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MIRELLA\Desktop\"/>
    </mc:Choice>
  </mc:AlternateContent>
  <xr:revisionPtr revIDLastSave="0" documentId="8_{7D62961F-FD83-49C0-B71D-36397DFBB726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Págin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1" l="1"/>
  <c r="N5" i="1"/>
  <c r="M6" i="1"/>
  <c r="N6" i="1"/>
  <c r="M7" i="1"/>
  <c r="O7" i="1" s="1"/>
  <c r="N7" i="1"/>
  <c r="M8" i="1"/>
  <c r="N8" i="1"/>
  <c r="O8" i="1" s="1"/>
  <c r="M9" i="1"/>
  <c r="N9" i="1"/>
  <c r="M10" i="1"/>
  <c r="N10" i="1"/>
  <c r="O10" i="1" s="1"/>
  <c r="M11" i="1"/>
  <c r="O11" i="1" s="1"/>
  <c r="N11" i="1"/>
  <c r="M12" i="1"/>
  <c r="N12" i="1"/>
  <c r="M13" i="1"/>
  <c r="N13" i="1"/>
  <c r="M14" i="1"/>
  <c r="N14" i="1"/>
  <c r="M15" i="1"/>
  <c r="O15" i="1" s="1"/>
  <c r="N15" i="1"/>
  <c r="M16" i="1"/>
  <c r="O16" i="1" s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O22" i="1" s="1"/>
  <c r="M23" i="1"/>
  <c r="N23" i="1"/>
  <c r="M24" i="1"/>
  <c r="N24" i="1"/>
  <c r="O24" i="1" s="1"/>
  <c r="M25" i="1"/>
  <c r="N25" i="1"/>
  <c r="M26" i="1"/>
  <c r="N26" i="1"/>
  <c r="M27" i="1"/>
  <c r="N27" i="1"/>
  <c r="O27" i="1" s="1"/>
  <c r="O5" i="1"/>
  <c r="O6" i="1"/>
  <c r="O13" i="1"/>
  <c r="O17" i="1"/>
  <c r="O19" i="1"/>
  <c r="O25" i="1"/>
  <c r="O26" i="1"/>
  <c r="O18" i="1"/>
  <c r="O20" i="1"/>
  <c r="O23" i="1"/>
  <c r="N4" i="1"/>
  <c r="M4" i="1"/>
  <c r="O21" i="1"/>
  <c r="O14" i="1"/>
  <c r="O12" i="1"/>
  <c r="O9" i="1"/>
  <c r="O4" i="1" l="1"/>
</calcChain>
</file>

<file path=xl/sharedStrings.xml><?xml version="1.0" encoding="utf-8"?>
<sst xmlns="http://schemas.openxmlformats.org/spreadsheetml/2006/main" count="255" uniqueCount="44">
  <si>
    <t xml:space="preserve">     PESQUISA DE PREÇOS - CESTAS BÁSICAS 2023</t>
  </si>
  <si>
    <t>LOJAS</t>
  </si>
  <si>
    <t>D NORTE ALIMENTOS             (CEASA)</t>
  </si>
  <si>
    <t xml:space="preserve">EWERTON CESTAS               (CEASA) </t>
  </si>
  <si>
    <t>M NOGUEIRA CESTAS BÁSICAS               (CEASA)</t>
  </si>
  <si>
    <t>MERCADINHO VALTER LENE          (CEASA)</t>
  </si>
  <si>
    <t xml:space="preserve">LIDER 10              (CEASA) </t>
  </si>
  <si>
    <t>ALHO LUCAS           (CEASA)</t>
  </si>
  <si>
    <t>RM EXPRESS             (MADALENA)</t>
  </si>
  <si>
    <t>ATACADÃO               (IMBIRIBEIRA)</t>
  </si>
  <si>
    <t>MIX MATEUS              (AREIAS)</t>
  </si>
  <si>
    <t>EXTRA              (BOA VIAGEM)</t>
  </si>
  <si>
    <t xml:space="preserve">BOMPREÇO                        (BOA VIAGEM) </t>
  </si>
  <si>
    <t>MENOR R$</t>
  </si>
  <si>
    <t>MAIOR R$</t>
  </si>
  <si>
    <t>% DA DIFERENÇA</t>
  </si>
  <si>
    <t>PRODUTOS</t>
  </si>
  <si>
    <t>PREÇO</t>
  </si>
  <si>
    <t xml:space="preserve">Cesta básica com 12 itens </t>
  </si>
  <si>
    <t>--</t>
  </si>
  <si>
    <t xml:space="preserve">Cesta básica com 13-18 itens </t>
  </si>
  <si>
    <t xml:space="preserve">Cesta básica com 19-22 itens </t>
  </si>
  <si>
    <t xml:space="preserve">Cesta básica com 23-25 itens </t>
  </si>
  <si>
    <t xml:space="preserve">Cesta básica com 26-30 itens </t>
  </si>
  <si>
    <t>Cesta básica com 31-35 itens (Até 5KG)</t>
  </si>
  <si>
    <t>Cesta básica com 31-35 itens (Até 6KG)</t>
  </si>
  <si>
    <t>Cesta básica com 31-35 itens (Até 7KG)</t>
  </si>
  <si>
    <t>Cesta básica com 31-35 itens (Até 8KG)</t>
  </si>
  <si>
    <t>Cesta básica com 31-35 itens (Até 9KG)</t>
  </si>
  <si>
    <t xml:space="preserve">    </t>
  </si>
  <si>
    <t>Cesta básica com 31-35 itens (Até 10KG)</t>
  </si>
  <si>
    <t>Cesta básica com 31-35 itens (Até 12KG)</t>
  </si>
  <si>
    <t xml:space="preserve">Cesta básica com 36-40 itens </t>
  </si>
  <si>
    <t xml:space="preserve">Cesta básica com 41-48 itens </t>
  </si>
  <si>
    <t xml:space="preserve">Cesta básica com 49-51 itens </t>
  </si>
  <si>
    <t xml:space="preserve">Cesta básica com 52-56 itens </t>
  </si>
  <si>
    <t xml:space="preserve">Cesta básica com 57-60 itens </t>
  </si>
  <si>
    <t xml:space="preserve">Cesta básica com 61-66 itens </t>
  </si>
  <si>
    <t xml:space="preserve">Cesta básica com 67-71 itens </t>
  </si>
  <si>
    <t xml:space="preserve">Cesta básica com 72-78 itens </t>
  </si>
  <si>
    <t xml:space="preserve">Cesta básica com 79-84 itens </t>
  </si>
  <si>
    <t xml:space="preserve">Cesta básica com 85-90 itens </t>
  </si>
  <si>
    <t xml:space="preserve">Cesta básica com 91-100 itens </t>
  </si>
  <si>
    <t xml:space="preserve">Cesta básica com 101-115 itens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</si>
</sst>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[$R$ -416]#,##0.00"/>
    <numFmt numFmtId="165" formatCode="&quot;R$&quot;\ #,##0.00"/>
  </numFmts>
  <fonts count="11" x14ac:knownFonts="1">
    <font>
      <sz val="10"/>
      <color rgb="FF000000"/>
      <name val="Arial"/>
      <scheme val="minor"/>
    </font>
    <font>
      <b/>
      <sz val="29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  <scheme val="minor"/>
    </font>
    <font>
      <b/>
      <sz val="15"/>
      <color theme="1"/>
      <name val="Arial"/>
      <family val="2"/>
    </font>
    <font>
      <b/>
      <sz val="15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4CCCC"/>
        <bgColor rgb="FFF4CCCC"/>
      </patternFill>
    </fill>
    <fill>
      <patternFill patternType="solid">
        <fgColor rgb="FF4A86E8"/>
        <bgColor rgb="FF4A86E8"/>
      </patternFill>
    </fill>
    <fill>
      <patternFill patternType="solid">
        <fgColor rgb="FF4285F4"/>
        <bgColor rgb="FF4285F4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10" fontId="5" fillId="4" borderId="6" xfId="0" applyNumberFormat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/>
    </xf>
    <xf numFmtId="4" fontId="4" fillId="5" borderId="5" xfId="0" applyNumberFormat="1" applyFont="1" applyFill="1" applyBorder="1" applyAlignment="1">
      <alignment horizontal="center" vertical="center" wrapText="1"/>
    </xf>
    <xf numFmtId="10" fontId="6" fillId="6" borderId="6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0" fontId="9" fillId="4" borderId="6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10" fontId="9" fillId="4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8" fontId="6" fillId="2" borderId="5" xfId="0" applyNumberFormat="1" applyFont="1" applyFill="1" applyBorder="1" applyAlignment="1">
      <alignment horizontal="center" vertical="center" wrapText="1"/>
    </xf>
    <xf numFmtId="8" fontId="8" fillId="2" borderId="5" xfId="0" applyNumberFormat="1" applyFont="1" applyFill="1" applyBorder="1" applyAlignment="1">
      <alignment horizontal="center" vertical="center" wrapText="1"/>
    </xf>
    <xf numFmtId="8" fontId="3" fillId="0" borderId="5" xfId="0" applyNumberFormat="1" applyFont="1" applyBorder="1" applyAlignment="1">
      <alignment horizontal="center" vertical="center" wrapText="1"/>
    </xf>
    <xf numFmtId="8" fontId="10" fillId="0" borderId="5" xfId="0" applyNumberFormat="1" applyFont="1" applyBorder="1" applyAlignment="1">
      <alignment horizontal="center" vertical="center" wrapText="1"/>
    </xf>
    <xf numFmtId="8" fontId="3" fillId="0" borderId="8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0</xdr:row>
      <xdr:rowOff>47625</xdr:rowOff>
    </xdr:from>
    <xdr:ext cx="2400300" cy="1047750"/>
    <xdr:pic>
      <xdr:nvPicPr>
        <xdr:cNvPr id="2" name="image1.jp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161925</xdr:colOff>
      <xdr:row>0</xdr:row>
      <xdr:rowOff>123825</xdr:rowOff>
    </xdr:from>
    <xdr:ext cx="2905125" cy="895350"/>
    <xdr:pic>
      <xdr:nvPicPr>
        <xdr:cNvPr id="3" name="image2.png" title="Image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304800</xdr:colOff>
      <xdr:row>0</xdr:row>
      <xdr:rowOff>47625</xdr:rowOff>
    </xdr:from>
    <xdr:ext cx="2400300" cy="1047750"/>
    <xdr:pic>
      <xdr:nvPicPr>
        <xdr:cNvPr id="4" name="image1.jpg" title="Image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571500</xdr:colOff>
      <xdr:row>0</xdr:row>
      <xdr:rowOff>123825</xdr:rowOff>
    </xdr:from>
    <xdr:ext cx="2905125" cy="895350"/>
    <xdr:pic>
      <xdr:nvPicPr>
        <xdr:cNvPr id="5" name="image2.png" title="Image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998"/>
  <sheetViews>
    <sheetView tabSelected="1" topLeftCell="K2" zoomScale="75" zoomScaleNormal="75" workbookViewId="0">
      <selection activeCell="O9" sqref="O9"/>
    </sheetView>
  </sheetViews>
  <sheetFormatPr defaultColWidth="12.7109375" defaultRowHeight="15.75" customHeight="1" x14ac:dyDescent="0.2"/>
  <cols>
    <col min="1" max="1" width="45.85546875" customWidth="1"/>
    <col min="2" max="2" width="24.28515625" customWidth="1"/>
    <col min="3" max="3" width="23.85546875" customWidth="1"/>
    <col min="4" max="4" width="28.7109375" customWidth="1"/>
    <col min="5" max="5" width="25.7109375" customWidth="1"/>
    <col min="6" max="6" width="20.7109375" customWidth="1"/>
    <col min="7" max="7" width="22.85546875" customWidth="1"/>
    <col min="8" max="8" width="22.7109375" customWidth="1"/>
    <col min="9" max="9" width="22.85546875" customWidth="1"/>
    <col min="10" max="10" width="23.85546875" customWidth="1"/>
    <col min="11" max="11" width="22.85546875" customWidth="1"/>
    <col min="12" max="12" width="22.7109375" customWidth="1"/>
    <col min="13" max="13" width="14.7109375" customWidth="1"/>
    <col min="14" max="14" width="15.85546875" customWidth="1"/>
    <col min="15" max="15" width="20.85546875" customWidth="1"/>
  </cols>
  <sheetData>
    <row r="1" spans="1:20" ht="90.75" customHeight="1" x14ac:dyDescent="0.2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1"/>
      <c r="Q1" s="1"/>
      <c r="R1" s="1"/>
      <c r="S1" s="1"/>
      <c r="T1" s="1"/>
    </row>
    <row r="2" spans="1:20" ht="58.5" x14ac:dyDescent="0.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3" t="s">
        <v>10</v>
      </c>
      <c r="K2" s="4" t="s">
        <v>11</v>
      </c>
      <c r="L2" s="4" t="s">
        <v>12</v>
      </c>
      <c r="M2" s="5" t="s">
        <v>13</v>
      </c>
      <c r="N2" s="5" t="s">
        <v>14</v>
      </c>
      <c r="O2" s="6" t="s">
        <v>15</v>
      </c>
      <c r="P2" s="1"/>
      <c r="Q2" s="1"/>
      <c r="R2" s="1"/>
      <c r="S2" s="1"/>
      <c r="T2" s="1"/>
    </row>
    <row r="3" spans="1:20" ht="34.5" customHeight="1" x14ac:dyDescent="0.2">
      <c r="A3" s="7" t="s">
        <v>16</v>
      </c>
      <c r="B3" s="8" t="s">
        <v>17</v>
      </c>
      <c r="C3" s="8" t="s">
        <v>17</v>
      </c>
      <c r="D3" s="8" t="s">
        <v>17</v>
      </c>
      <c r="E3" s="8" t="s">
        <v>17</v>
      </c>
      <c r="F3" s="8" t="s">
        <v>17</v>
      </c>
      <c r="G3" s="8" t="s">
        <v>17</v>
      </c>
      <c r="H3" s="8" t="s">
        <v>17</v>
      </c>
      <c r="I3" s="8" t="s">
        <v>17</v>
      </c>
      <c r="J3" s="8" t="s">
        <v>17</v>
      </c>
      <c r="K3" s="8" t="s">
        <v>17</v>
      </c>
      <c r="L3" s="8" t="s">
        <v>17</v>
      </c>
      <c r="M3" s="8" t="s">
        <v>17</v>
      </c>
      <c r="N3" s="8" t="s">
        <v>17</v>
      </c>
      <c r="O3" s="9"/>
      <c r="P3" s="1"/>
      <c r="Q3" s="1"/>
      <c r="R3" s="1"/>
      <c r="S3" s="1"/>
      <c r="T3" s="1"/>
    </row>
    <row r="4" spans="1:20" x14ac:dyDescent="0.2">
      <c r="A4" s="10" t="s">
        <v>18</v>
      </c>
      <c r="B4" s="11" t="s">
        <v>19</v>
      </c>
      <c r="C4" s="11">
        <v>37.99</v>
      </c>
      <c r="D4" s="11">
        <v>39</v>
      </c>
      <c r="E4" s="22">
        <v>45</v>
      </c>
      <c r="F4" s="11" t="s">
        <v>19</v>
      </c>
      <c r="G4" s="23">
        <v>60</v>
      </c>
      <c r="H4" s="11">
        <v>72.75</v>
      </c>
      <c r="I4" s="11">
        <v>57</v>
      </c>
      <c r="J4" s="11">
        <v>56</v>
      </c>
      <c r="K4" s="22">
        <v>65.989999999999995</v>
      </c>
      <c r="L4" s="22">
        <v>59.99</v>
      </c>
      <c r="M4" s="11">
        <f>SMALL(B4:L4,1)</f>
        <v>37.99</v>
      </c>
      <c r="N4" s="11">
        <f>LARGE(B4:L4,1)</f>
        <v>72.75</v>
      </c>
      <c r="O4" s="13">
        <f t="shared" ref="O4:O27" si="0">ABS(M4-N4)/M4</f>
        <v>0.91497762569097119</v>
      </c>
      <c r="P4" s="1"/>
      <c r="Q4" s="1"/>
      <c r="R4" s="1"/>
      <c r="S4" s="1"/>
      <c r="T4" s="1"/>
    </row>
    <row r="5" spans="1:20" x14ac:dyDescent="0.2">
      <c r="A5" s="10" t="s">
        <v>20</v>
      </c>
      <c r="B5" s="22">
        <v>45</v>
      </c>
      <c r="C5" s="11">
        <v>46.99</v>
      </c>
      <c r="D5" s="11">
        <v>49</v>
      </c>
      <c r="E5" s="22">
        <v>60</v>
      </c>
      <c r="F5" s="22">
        <v>45</v>
      </c>
      <c r="G5" s="12" t="s">
        <v>19</v>
      </c>
      <c r="H5" s="11" t="s">
        <v>19</v>
      </c>
      <c r="I5" s="11" t="s">
        <v>19</v>
      </c>
      <c r="J5" s="11" t="s">
        <v>19</v>
      </c>
      <c r="K5" s="11" t="s">
        <v>19</v>
      </c>
      <c r="L5" s="22">
        <v>69.989999999999995</v>
      </c>
      <c r="M5" s="11">
        <f t="shared" ref="M5:M27" si="1">SMALL(B5:L5,1)</f>
        <v>45</v>
      </c>
      <c r="N5" s="11">
        <f t="shared" ref="N5:N27" si="2">LARGE(B5:L5,1)</f>
        <v>69.989999999999995</v>
      </c>
      <c r="O5" s="13">
        <f t="shared" si="0"/>
        <v>0.55533333333333323</v>
      </c>
      <c r="P5" s="1"/>
      <c r="Q5" s="1"/>
      <c r="R5" s="1"/>
      <c r="S5" s="1"/>
      <c r="T5" s="1"/>
    </row>
    <row r="6" spans="1:20" x14ac:dyDescent="0.2">
      <c r="A6" s="10" t="s">
        <v>21</v>
      </c>
      <c r="B6" s="22">
        <v>60</v>
      </c>
      <c r="C6" s="11">
        <v>69.989999999999995</v>
      </c>
      <c r="D6" s="11">
        <v>78</v>
      </c>
      <c r="E6" s="22">
        <v>168</v>
      </c>
      <c r="F6" s="22">
        <v>65</v>
      </c>
      <c r="G6" s="23">
        <v>105</v>
      </c>
      <c r="H6" s="11" t="s">
        <v>19</v>
      </c>
      <c r="I6" s="11" t="s">
        <v>19</v>
      </c>
      <c r="J6" s="11" t="s">
        <v>19</v>
      </c>
      <c r="K6" s="11" t="s">
        <v>19</v>
      </c>
      <c r="L6" s="11" t="s">
        <v>19</v>
      </c>
      <c r="M6" s="11">
        <f t="shared" si="1"/>
        <v>60</v>
      </c>
      <c r="N6" s="11">
        <f t="shared" si="2"/>
        <v>168</v>
      </c>
      <c r="O6" s="13">
        <f t="shared" si="0"/>
        <v>1.8</v>
      </c>
      <c r="P6" s="1"/>
      <c r="Q6" s="1"/>
      <c r="R6" s="1"/>
      <c r="S6" s="1"/>
      <c r="T6" s="1"/>
    </row>
    <row r="7" spans="1:20" x14ac:dyDescent="0.2">
      <c r="A7" s="10" t="s">
        <v>22</v>
      </c>
      <c r="B7" s="11" t="s">
        <v>19</v>
      </c>
      <c r="C7" s="11">
        <v>92.99</v>
      </c>
      <c r="D7" s="11">
        <v>105</v>
      </c>
      <c r="E7" s="11" t="s">
        <v>19</v>
      </c>
      <c r="F7" s="11" t="s">
        <v>19</v>
      </c>
      <c r="G7" s="12" t="s">
        <v>19</v>
      </c>
      <c r="H7" s="11" t="s">
        <v>19</v>
      </c>
      <c r="I7" s="11" t="s">
        <v>19</v>
      </c>
      <c r="J7" s="11" t="s">
        <v>19</v>
      </c>
      <c r="K7" s="11" t="s">
        <v>19</v>
      </c>
      <c r="L7" s="11" t="s">
        <v>19</v>
      </c>
      <c r="M7" s="11">
        <f t="shared" si="1"/>
        <v>92.99</v>
      </c>
      <c r="N7" s="11">
        <f t="shared" si="2"/>
        <v>105</v>
      </c>
      <c r="O7" s="13">
        <f t="shared" si="0"/>
        <v>0.12915367243789661</v>
      </c>
      <c r="P7" s="1"/>
      <c r="Q7" s="1"/>
      <c r="R7" s="1"/>
      <c r="S7" s="1"/>
      <c r="T7" s="1"/>
    </row>
    <row r="8" spans="1:20" x14ac:dyDescent="0.2">
      <c r="A8" s="10" t="s">
        <v>23</v>
      </c>
      <c r="B8" s="22">
        <v>96</v>
      </c>
      <c r="C8" s="11">
        <v>107.99</v>
      </c>
      <c r="D8" s="11">
        <v>128</v>
      </c>
      <c r="E8" s="11" t="s">
        <v>19</v>
      </c>
      <c r="F8" s="11" t="s">
        <v>19</v>
      </c>
      <c r="G8" s="12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>
        <f t="shared" si="1"/>
        <v>96</v>
      </c>
      <c r="N8" s="11">
        <f t="shared" si="2"/>
        <v>128</v>
      </c>
      <c r="O8" s="13">
        <f t="shared" si="0"/>
        <v>0.33333333333333331</v>
      </c>
      <c r="P8" s="1"/>
      <c r="Q8" s="1"/>
      <c r="R8" s="1"/>
      <c r="S8" s="1"/>
      <c r="T8" s="1"/>
    </row>
    <row r="9" spans="1:20" x14ac:dyDescent="0.2">
      <c r="A9" s="10" t="s">
        <v>24</v>
      </c>
      <c r="B9" s="11" t="s">
        <v>19</v>
      </c>
      <c r="C9" s="11">
        <v>137.99</v>
      </c>
      <c r="D9" s="11" t="s">
        <v>19</v>
      </c>
      <c r="E9" s="22">
        <v>210</v>
      </c>
      <c r="F9" s="22">
        <v>100</v>
      </c>
      <c r="G9" s="23">
        <v>169</v>
      </c>
      <c r="H9" s="11" t="s">
        <v>19</v>
      </c>
      <c r="I9" s="11" t="s">
        <v>19</v>
      </c>
      <c r="J9" s="11" t="s">
        <v>19</v>
      </c>
      <c r="K9" s="11" t="s">
        <v>19</v>
      </c>
      <c r="L9" s="11" t="s">
        <v>19</v>
      </c>
      <c r="M9" s="11">
        <f t="shared" si="1"/>
        <v>100</v>
      </c>
      <c r="N9" s="11">
        <f t="shared" si="2"/>
        <v>210</v>
      </c>
      <c r="O9" s="13">
        <f t="shared" si="0"/>
        <v>1.1000000000000001</v>
      </c>
      <c r="P9" s="1"/>
      <c r="Q9" s="1"/>
      <c r="R9" s="1"/>
      <c r="S9" s="1"/>
      <c r="T9" s="1"/>
    </row>
    <row r="10" spans="1:20" x14ac:dyDescent="0.2">
      <c r="A10" s="10" t="s">
        <v>25</v>
      </c>
      <c r="B10" s="11" t="s">
        <v>19</v>
      </c>
      <c r="C10" s="11" t="s">
        <v>19</v>
      </c>
      <c r="D10" s="11" t="s">
        <v>19</v>
      </c>
      <c r="E10" s="22">
        <v>257</v>
      </c>
      <c r="F10" s="11" t="s">
        <v>19</v>
      </c>
      <c r="G10" s="12" t="s">
        <v>19</v>
      </c>
      <c r="H10" s="11" t="s">
        <v>19</v>
      </c>
      <c r="I10" s="11" t="s">
        <v>19</v>
      </c>
      <c r="J10" s="11" t="s">
        <v>19</v>
      </c>
      <c r="K10" s="11" t="s">
        <v>19</v>
      </c>
      <c r="L10" s="11" t="s">
        <v>19</v>
      </c>
      <c r="M10" s="11">
        <f t="shared" si="1"/>
        <v>257</v>
      </c>
      <c r="N10" s="11">
        <f t="shared" si="2"/>
        <v>257</v>
      </c>
      <c r="O10" s="13">
        <f t="shared" si="0"/>
        <v>0</v>
      </c>
      <c r="P10" s="1"/>
      <c r="Q10" s="1"/>
      <c r="R10" s="1"/>
      <c r="S10" s="1"/>
      <c r="T10" s="1"/>
    </row>
    <row r="11" spans="1:20" x14ac:dyDescent="0.2">
      <c r="A11" s="10" t="s">
        <v>26</v>
      </c>
      <c r="B11" s="11" t="s">
        <v>19</v>
      </c>
      <c r="C11" s="11" t="s">
        <v>19</v>
      </c>
      <c r="D11" s="11" t="s">
        <v>19</v>
      </c>
      <c r="E11" s="22">
        <v>280</v>
      </c>
      <c r="F11" s="11" t="s">
        <v>19</v>
      </c>
      <c r="G11" s="12" t="s">
        <v>19</v>
      </c>
      <c r="H11" s="11" t="s">
        <v>19</v>
      </c>
      <c r="I11" s="11" t="s">
        <v>19</v>
      </c>
      <c r="J11" s="11" t="s">
        <v>19</v>
      </c>
      <c r="K11" s="11" t="s">
        <v>19</v>
      </c>
      <c r="L11" s="11" t="s">
        <v>19</v>
      </c>
      <c r="M11" s="11">
        <f t="shared" si="1"/>
        <v>280</v>
      </c>
      <c r="N11" s="11">
        <f t="shared" si="2"/>
        <v>280</v>
      </c>
      <c r="O11" s="13">
        <f t="shared" si="0"/>
        <v>0</v>
      </c>
      <c r="P11" s="1"/>
      <c r="Q11" s="1"/>
      <c r="R11" s="1"/>
      <c r="S11" s="1"/>
      <c r="T11" s="1"/>
    </row>
    <row r="12" spans="1:20" x14ac:dyDescent="0.2">
      <c r="A12" s="10" t="s">
        <v>27</v>
      </c>
      <c r="B12" s="11" t="s">
        <v>19</v>
      </c>
      <c r="C12" s="11" t="s">
        <v>19</v>
      </c>
      <c r="D12" s="11" t="s">
        <v>19</v>
      </c>
      <c r="E12" s="22">
        <v>304</v>
      </c>
      <c r="F12" s="11" t="s">
        <v>19</v>
      </c>
      <c r="G12" s="12" t="s">
        <v>19</v>
      </c>
      <c r="H12" s="11" t="s">
        <v>19</v>
      </c>
      <c r="I12" s="11" t="s">
        <v>19</v>
      </c>
      <c r="J12" s="11" t="s">
        <v>19</v>
      </c>
      <c r="K12" s="11" t="s">
        <v>19</v>
      </c>
      <c r="L12" s="11" t="s">
        <v>19</v>
      </c>
      <c r="M12" s="11">
        <f t="shared" si="1"/>
        <v>304</v>
      </c>
      <c r="N12" s="11">
        <f t="shared" si="2"/>
        <v>304</v>
      </c>
      <c r="O12" s="13">
        <f t="shared" si="0"/>
        <v>0</v>
      </c>
      <c r="P12" s="1"/>
      <c r="Q12" s="1"/>
      <c r="R12" s="1"/>
      <c r="S12" s="1"/>
      <c r="T12" s="1"/>
    </row>
    <row r="13" spans="1:20" x14ac:dyDescent="0.2">
      <c r="A13" s="10" t="s">
        <v>28</v>
      </c>
      <c r="B13" s="11" t="s">
        <v>19</v>
      </c>
      <c r="C13" s="11" t="s">
        <v>19</v>
      </c>
      <c r="D13" s="11" t="s">
        <v>29</v>
      </c>
      <c r="E13" s="22">
        <v>328</v>
      </c>
      <c r="F13" s="11" t="s">
        <v>19</v>
      </c>
      <c r="G13" s="12" t="s">
        <v>19</v>
      </c>
      <c r="H13" s="11" t="s">
        <v>19</v>
      </c>
      <c r="I13" s="11" t="s">
        <v>19</v>
      </c>
      <c r="J13" s="11" t="s">
        <v>19</v>
      </c>
      <c r="K13" s="11" t="s">
        <v>19</v>
      </c>
      <c r="L13" s="11" t="s">
        <v>19</v>
      </c>
      <c r="M13" s="11">
        <f t="shared" si="1"/>
        <v>328</v>
      </c>
      <c r="N13" s="11">
        <f t="shared" si="2"/>
        <v>328</v>
      </c>
      <c r="O13" s="13">
        <f t="shared" si="0"/>
        <v>0</v>
      </c>
      <c r="P13" s="1"/>
      <c r="Q13" s="1"/>
      <c r="R13" s="1"/>
      <c r="S13" s="1"/>
      <c r="T13" s="1"/>
    </row>
    <row r="14" spans="1:20" x14ac:dyDescent="0.2">
      <c r="A14" s="10" t="s">
        <v>30</v>
      </c>
      <c r="B14" s="11" t="s">
        <v>19</v>
      </c>
      <c r="C14" s="11" t="s">
        <v>19</v>
      </c>
      <c r="D14" s="11" t="s">
        <v>19</v>
      </c>
      <c r="E14" s="22">
        <v>350</v>
      </c>
      <c r="F14" s="11" t="s">
        <v>19</v>
      </c>
      <c r="G14" s="12" t="s">
        <v>19</v>
      </c>
      <c r="H14" s="11" t="s">
        <v>19</v>
      </c>
      <c r="I14" s="11" t="s">
        <v>19</v>
      </c>
      <c r="J14" s="11" t="s">
        <v>19</v>
      </c>
      <c r="K14" s="11" t="s">
        <v>19</v>
      </c>
      <c r="L14" s="11" t="s">
        <v>19</v>
      </c>
      <c r="M14" s="11">
        <f t="shared" si="1"/>
        <v>350</v>
      </c>
      <c r="N14" s="11">
        <f t="shared" si="2"/>
        <v>350</v>
      </c>
      <c r="O14" s="13">
        <f t="shared" si="0"/>
        <v>0</v>
      </c>
      <c r="P14" s="1"/>
      <c r="Q14" s="1"/>
      <c r="R14" s="1"/>
      <c r="S14" s="1"/>
      <c r="T14" s="1"/>
    </row>
    <row r="15" spans="1:20" x14ac:dyDescent="0.2">
      <c r="A15" s="10" t="s">
        <v>31</v>
      </c>
      <c r="B15" s="12" t="s">
        <v>19</v>
      </c>
      <c r="C15" s="11" t="s">
        <v>19</v>
      </c>
      <c r="D15" s="11" t="s">
        <v>19</v>
      </c>
      <c r="E15" s="22">
        <v>374</v>
      </c>
      <c r="F15" s="11" t="s">
        <v>19</v>
      </c>
      <c r="G15" s="12" t="s">
        <v>19</v>
      </c>
      <c r="H15" s="11" t="s">
        <v>19</v>
      </c>
      <c r="I15" s="11" t="s">
        <v>19</v>
      </c>
      <c r="J15" s="11" t="s">
        <v>19</v>
      </c>
      <c r="K15" s="11" t="s">
        <v>19</v>
      </c>
      <c r="L15" s="11" t="s">
        <v>19</v>
      </c>
      <c r="M15" s="11">
        <f t="shared" si="1"/>
        <v>374</v>
      </c>
      <c r="N15" s="11">
        <f t="shared" si="2"/>
        <v>374</v>
      </c>
      <c r="O15" s="13">
        <f t="shared" si="0"/>
        <v>0</v>
      </c>
      <c r="P15" s="1"/>
      <c r="Q15" s="1"/>
      <c r="R15" s="1"/>
      <c r="S15" s="1"/>
      <c r="T15" s="1"/>
    </row>
    <row r="16" spans="1:20" x14ac:dyDescent="0.2">
      <c r="A16" s="10" t="s">
        <v>32</v>
      </c>
      <c r="B16" s="11" t="s">
        <v>19</v>
      </c>
      <c r="C16" s="11">
        <v>154.99</v>
      </c>
      <c r="D16" s="11">
        <v>178</v>
      </c>
      <c r="E16" s="11" t="s">
        <v>19</v>
      </c>
      <c r="F16" s="11" t="s">
        <v>19</v>
      </c>
      <c r="G16" s="12" t="s">
        <v>19</v>
      </c>
      <c r="H16" s="11" t="s">
        <v>19</v>
      </c>
      <c r="I16" s="11" t="s">
        <v>19</v>
      </c>
      <c r="J16" s="11" t="s">
        <v>19</v>
      </c>
      <c r="K16" s="11" t="s">
        <v>19</v>
      </c>
      <c r="L16" s="11" t="s">
        <v>19</v>
      </c>
      <c r="M16" s="11">
        <f t="shared" si="1"/>
        <v>154.99</v>
      </c>
      <c r="N16" s="11">
        <f t="shared" si="2"/>
        <v>178</v>
      </c>
      <c r="O16" s="13">
        <f t="shared" si="0"/>
        <v>0.14846119104458344</v>
      </c>
      <c r="P16" s="1"/>
      <c r="Q16" s="1"/>
      <c r="R16" s="1"/>
      <c r="S16" s="1"/>
      <c r="T16" s="1"/>
    </row>
    <row r="17" spans="1:20" x14ac:dyDescent="0.2">
      <c r="A17" s="10" t="s">
        <v>33</v>
      </c>
      <c r="B17" s="11" t="s">
        <v>19</v>
      </c>
      <c r="C17" s="11">
        <v>179.99</v>
      </c>
      <c r="D17" s="11">
        <v>198</v>
      </c>
      <c r="E17" s="11" t="s">
        <v>19</v>
      </c>
      <c r="F17" s="11" t="s">
        <v>19</v>
      </c>
      <c r="G17" s="23">
        <v>209</v>
      </c>
      <c r="H17" s="11" t="s">
        <v>19</v>
      </c>
      <c r="I17" s="11" t="s">
        <v>19</v>
      </c>
      <c r="J17" s="11" t="s">
        <v>19</v>
      </c>
      <c r="K17" s="11" t="s">
        <v>19</v>
      </c>
      <c r="L17" s="11" t="s">
        <v>19</v>
      </c>
      <c r="M17" s="11">
        <f t="shared" si="1"/>
        <v>179.99</v>
      </c>
      <c r="N17" s="11">
        <f t="shared" si="2"/>
        <v>209</v>
      </c>
      <c r="O17" s="13">
        <f t="shared" si="0"/>
        <v>0.16117562086782594</v>
      </c>
      <c r="P17" s="1"/>
      <c r="Q17" s="1"/>
      <c r="R17" s="1"/>
      <c r="S17" s="1"/>
      <c r="T17" s="1"/>
    </row>
    <row r="18" spans="1:20" x14ac:dyDescent="0.2">
      <c r="A18" s="10" t="s">
        <v>34</v>
      </c>
      <c r="B18" s="14" t="s">
        <v>19</v>
      </c>
      <c r="C18" s="24">
        <v>199.99</v>
      </c>
      <c r="D18" s="24">
        <v>225</v>
      </c>
      <c r="E18" s="14" t="s">
        <v>19</v>
      </c>
      <c r="F18" s="14" t="s">
        <v>19</v>
      </c>
      <c r="G18" s="25">
        <v>255</v>
      </c>
      <c r="H18" s="11" t="s">
        <v>19</v>
      </c>
      <c r="I18" s="14" t="s">
        <v>19</v>
      </c>
      <c r="J18" s="14" t="s">
        <v>19</v>
      </c>
      <c r="K18" s="14" t="s">
        <v>19</v>
      </c>
      <c r="L18" s="14" t="s">
        <v>19</v>
      </c>
      <c r="M18" s="11">
        <f t="shared" si="1"/>
        <v>199.99</v>
      </c>
      <c r="N18" s="11">
        <f t="shared" si="2"/>
        <v>255</v>
      </c>
      <c r="O18" s="13">
        <f t="shared" si="0"/>
        <v>0.2750637531876593</v>
      </c>
      <c r="P18" s="1"/>
      <c r="Q18" s="1"/>
      <c r="R18" s="1"/>
      <c r="S18" s="1"/>
      <c r="T18" s="1"/>
    </row>
    <row r="19" spans="1:20" x14ac:dyDescent="0.2">
      <c r="A19" s="10" t="s">
        <v>35</v>
      </c>
      <c r="B19" s="14" t="s">
        <v>19</v>
      </c>
      <c r="C19" s="24">
        <v>219.99</v>
      </c>
      <c r="D19" s="24">
        <v>270</v>
      </c>
      <c r="E19" s="14" t="s">
        <v>19</v>
      </c>
      <c r="F19" s="24">
        <v>135</v>
      </c>
      <c r="G19" s="25">
        <v>229</v>
      </c>
      <c r="H19" s="11" t="s">
        <v>19</v>
      </c>
      <c r="I19" s="14" t="s">
        <v>19</v>
      </c>
      <c r="J19" s="14" t="s">
        <v>19</v>
      </c>
      <c r="K19" s="14" t="s">
        <v>19</v>
      </c>
      <c r="L19" s="14" t="s">
        <v>19</v>
      </c>
      <c r="M19" s="11">
        <f t="shared" si="1"/>
        <v>135</v>
      </c>
      <c r="N19" s="11">
        <f t="shared" si="2"/>
        <v>270</v>
      </c>
      <c r="O19" s="13">
        <f t="shared" si="0"/>
        <v>1</v>
      </c>
      <c r="P19" s="1"/>
      <c r="Q19" s="1"/>
      <c r="R19" s="1"/>
      <c r="S19" s="1"/>
      <c r="T19" s="1"/>
    </row>
    <row r="20" spans="1:20" x14ac:dyDescent="0.2">
      <c r="A20" s="10" t="s">
        <v>36</v>
      </c>
      <c r="B20" s="24">
        <v>145</v>
      </c>
      <c r="C20" s="24">
        <v>227.99</v>
      </c>
      <c r="D20" s="14" t="s">
        <v>19</v>
      </c>
      <c r="E20" s="14" t="s">
        <v>19</v>
      </c>
      <c r="F20" s="14" t="s">
        <v>19</v>
      </c>
      <c r="G20" s="25">
        <v>249</v>
      </c>
      <c r="H20" s="11" t="s">
        <v>19</v>
      </c>
      <c r="I20" s="14" t="s">
        <v>19</v>
      </c>
      <c r="J20" s="14" t="s">
        <v>19</v>
      </c>
      <c r="K20" s="14" t="s">
        <v>19</v>
      </c>
      <c r="L20" s="14" t="s">
        <v>19</v>
      </c>
      <c r="M20" s="11">
        <f t="shared" si="1"/>
        <v>145</v>
      </c>
      <c r="N20" s="11">
        <f t="shared" si="2"/>
        <v>249</v>
      </c>
      <c r="O20" s="13">
        <f t="shared" si="0"/>
        <v>0.71724137931034482</v>
      </c>
      <c r="P20" s="1"/>
      <c r="Q20" s="1"/>
      <c r="R20" s="1"/>
      <c r="S20" s="1"/>
      <c r="T20" s="1"/>
    </row>
    <row r="21" spans="1:20" x14ac:dyDescent="0.2">
      <c r="A21" s="10" t="s">
        <v>37</v>
      </c>
      <c r="B21" s="14" t="s">
        <v>19</v>
      </c>
      <c r="C21" s="14" t="s">
        <v>19</v>
      </c>
      <c r="D21" s="24">
        <v>288</v>
      </c>
      <c r="E21" s="14" t="s">
        <v>19</v>
      </c>
      <c r="F21" s="24">
        <v>210</v>
      </c>
      <c r="G21" s="25">
        <v>299</v>
      </c>
      <c r="H21" s="11" t="s">
        <v>19</v>
      </c>
      <c r="I21" s="14" t="s">
        <v>19</v>
      </c>
      <c r="J21" s="14" t="s">
        <v>19</v>
      </c>
      <c r="K21" s="14" t="s">
        <v>19</v>
      </c>
      <c r="L21" s="14" t="s">
        <v>19</v>
      </c>
      <c r="M21" s="11">
        <f t="shared" si="1"/>
        <v>210</v>
      </c>
      <c r="N21" s="11">
        <f t="shared" si="2"/>
        <v>299</v>
      </c>
      <c r="O21" s="13">
        <f t="shared" si="0"/>
        <v>0.4238095238095238</v>
      </c>
      <c r="P21" s="1"/>
      <c r="Q21" s="1"/>
      <c r="R21" s="1"/>
      <c r="S21" s="1"/>
      <c r="T21" s="1"/>
    </row>
    <row r="22" spans="1:20" x14ac:dyDescent="0.2">
      <c r="A22" s="10" t="s">
        <v>38</v>
      </c>
      <c r="B22" s="14" t="s">
        <v>19</v>
      </c>
      <c r="C22" s="24">
        <v>278.99</v>
      </c>
      <c r="D22" s="24">
        <v>325</v>
      </c>
      <c r="E22" s="14" t="s">
        <v>19</v>
      </c>
      <c r="F22" s="24">
        <v>170</v>
      </c>
      <c r="G22" s="15" t="s">
        <v>19</v>
      </c>
      <c r="H22" s="11" t="s">
        <v>19</v>
      </c>
      <c r="I22" s="14" t="s">
        <v>19</v>
      </c>
      <c r="J22" s="14" t="s">
        <v>19</v>
      </c>
      <c r="K22" s="14" t="s">
        <v>19</v>
      </c>
      <c r="L22" s="14" t="s">
        <v>19</v>
      </c>
      <c r="M22" s="11">
        <f t="shared" si="1"/>
        <v>170</v>
      </c>
      <c r="N22" s="11">
        <f t="shared" si="2"/>
        <v>325</v>
      </c>
      <c r="O22" s="13">
        <f t="shared" si="0"/>
        <v>0.91176470588235292</v>
      </c>
      <c r="P22" s="1"/>
      <c r="Q22" s="1"/>
      <c r="R22" s="1"/>
      <c r="S22" s="1"/>
      <c r="T22" s="1"/>
    </row>
    <row r="23" spans="1:20" x14ac:dyDescent="0.2">
      <c r="A23" s="10" t="s">
        <v>39</v>
      </c>
      <c r="B23" s="14" t="s">
        <v>19</v>
      </c>
      <c r="C23" s="14" t="s">
        <v>19</v>
      </c>
      <c r="D23" s="14" t="s">
        <v>19</v>
      </c>
      <c r="E23" s="14" t="s">
        <v>19</v>
      </c>
      <c r="F23" s="14" t="s">
        <v>19</v>
      </c>
      <c r="G23" s="25">
        <v>335</v>
      </c>
      <c r="H23" s="11" t="s">
        <v>19</v>
      </c>
      <c r="I23" s="14" t="s">
        <v>19</v>
      </c>
      <c r="J23" s="14" t="s">
        <v>19</v>
      </c>
      <c r="K23" s="14" t="s">
        <v>19</v>
      </c>
      <c r="L23" s="14" t="s">
        <v>19</v>
      </c>
      <c r="M23" s="11">
        <f t="shared" si="1"/>
        <v>335</v>
      </c>
      <c r="N23" s="11">
        <f t="shared" si="2"/>
        <v>335</v>
      </c>
      <c r="O23" s="13">
        <f t="shared" si="0"/>
        <v>0</v>
      </c>
      <c r="P23" s="1"/>
      <c r="Q23" s="1"/>
      <c r="R23" s="1"/>
      <c r="S23" s="1"/>
      <c r="T23" s="1"/>
    </row>
    <row r="24" spans="1:20" x14ac:dyDescent="0.2">
      <c r="A24" s="10" t="s">
        <v>40</v>
      </c>
      <c r="B24" s="14" t="s">
        <v>19</v>
      </c>
      <c r="C24" s="14" t="s">
        <v>19</v>
      </c>
      <c r="D24" s="14" t="s">
        <v>19</v>
      </c>
      <c r="E24" s="14" t="s">
        <v>19</v>
      </c>
      <c r="F24" s="24">
        <v>315</v>
      </c>
      <c r="G24" s="25">
        <v>395</v>
      </c>
      <c r="H24" s="11" t="s">
        <v>19</v>
      </c>
      <c r="I24" s="14" t="s">
        <v>19</v>
      </c>
      <c r="J24" s="14" t="s">
        <v>19</v>
      </c>
      <c r="K24" s="14" t="s">
        <v>19</v>
      </c>
      <c r="L24" s="14" t="s">
        <v>19</v>
      </c>
      <c r="M24" s="11">
        <f t="shared" si="1"/>
        <v>315</v>
      </c>
      <c r="N24" s="11">
        <f t="shared" si="2"/>
        <v>395</v>
      </c>
      <c r="O24" s="13">
        <f t="shared" si="0"/>
        <v>0.25396825396825395</v>
      </c>
      <c r="P24" s="1"/>
      <c r="Q24" s="1"/>
      <c r="R24" s="1"/>
      <c r="S24" s="1"/>
      <c r="T24" s="1"/>
    </row>
    <row r="25" spans="1:20" x14ac:dyDescent="0.2">
      <c r="A25" s="10" t="s">
        <v>41</v>
      </c>
      <c r="B25" s="14" t="s">
        <v>19</v>
      </c>
      <c r="C25" s="14" t="s">
        <v>19</v>
      </c>
      <c r="D25" s="14" t="s">
        <v>19</v>
      </c>
      <c r="E25" s="14" t="s">
        <v>19</v>
      </c>
      <c r="F25" s="24">
        <v>290</v>
      </c>
      <c r="G25" s="15" t="s">
        <v>19</v>
      </c>
      <c r="H25" s="11" t="s">
        <v>19</v>
      </c>
      <c r="I25" s="14" t="s">
        <v>19</v>
      </c>
      <c r="J25" s="14" t="s">
        <v>19</v>
      </c>
      <c r="K25" s="14" t="s">
        <v>19</v>
      </c>
      <c r="L25" s="14" t="s">
        <v>19</v>
      </c>
      <c r="M25" s="11">
        <f t="shared" si="1"/>
        <v>290</v>
      </c>
      <c r="N25" s="11">
        <f t="shared" si="2"/>
        <v>290</v>
      </c>
      <c r="O25" s="13">
        <f t="shared" si="0"/>
        <v>0</v>
      </c>
      <c r="P25" s="1"/>
      <c r="Q25" s="1"/>
      <c r="R25" s="1"/>
      <c r="S25" s="1"/>
      <c r="T25" s="1"/>
    </row>
    <row r="26" spans="1:20" x14ac:dyDescent="0.2">
      <c r="A26" s="10" t="s">
        <v>42</v>
      </c>
      <c r="B26" s="14" t="s">
        <v>19</v>
      </c>
      <c r="C26" s="14" t="s">
        <v>19</v>
      </c>
      <c r="D26" s="14" t="s">
        <v>19</v>
      </c>
      <c r="E26" s="14" t="s">
        <v>19</v>
      </c>
      <c r="F26" s="24">
        <v>335</v>
      </c>
      <c r="G26" s="15" t="s">
        <v>19</v>
      </c>
      <c r="H26" s="11" t="s">
        <v>19</v>
      </c>
      <c r="I26" s="14" t="s">
        <v>19</v>
      </c>
      <c r="J26" s="14" t="s">
        <v>19</v>
      </c>
      <c r="K26" s="14" t="s">
        <v>19</v>
      </c>
      <c r="L26" s="14" t="s">
        <v>19</v>
      </c>
      <c r="M26" s="11">
        <f t="shared" si="1"/>
        <v>335</v>
      </c>
      <c r="N26" s="11">
        <f t="shared" si="2"/>
        <v>335</v>
      </c>
      <c r="O26" s="13">
        <f t="shared" si="0"/>
        <v>0</v>
      </c>
      <c r="P26" s="1"/>
      <c r="Q26" s="1"/>
      <c r="R26" s="1"/>
      <c r="S26" s="1"/>
      <c r="T26" s="1"/>
    </row>
    <row r="27" spans="1:20" ht="16.5" thickBot="1" x14ac:dyDescent="0.25">
      <c r="A27" s="16" t="s">
        <v>43</v>
      </c>
      <c r="B27" s="17" t="s">
        <v>19</v>
      </c>
      <c r="C27" s="17" t="s">
        <v>19</v>
      </c>
      <c r="D27" s="17" t="s">
        <v>19</v>
      </c>
      <c r="E27" s="17" t="s">
        <v>19</v>
      </c>
      <c r="F27" s="26">
        <v>450</v>
      </c>
      <c r="G27" s="18" t="s">
        <v>19</v>
      </c>
      <c r="H27" s="19" t="s">
        <v>19</v>
      </c>
      <c r="I27" s="17" t="s">
        <v>19</v>
      </c>
      <c r="J27" s="17" t="s">
        <v>19</v>
      </c>
      <c r="K27" s="17" t="s">
        <v>19</v>
      </c>
      <c r="L27" s="17" t="s">
        <v>19</v>
      </c>
      <c r="M27" s="27">
        <f t="shared" si="1"/>
        <v>450</v>
      </c>
      <c r="N27" s="27">
        <f t="shared" si="2"/>
        <v>450</v>
      </c>
      <c r="O27" s="20">
        <f t="shared" si="0"/>
        <v>0</v>
      </c>
      <c r="P27" s="1"/>
      <c r="Q27" s="1"/>
      <c r="R27" s="1"/>
      <c r="S27" s="1"/>
      <c r="T27" s="1"/>
    </row>
    <row r="28" spans="1:20" ht="12.7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x14ac:dyDescent="0.2">
      <c r="A30" s="1"/>
      <c r="B30" s="1"/>
      <c r="C30" s="1"/>
      <c r="D30" s="1"/>
      <c r="E30" s="1"/>
      <c r="F30" s="1"/>
      <c r="G30" s="21"/>
      <c r="H30" s="21"/>
      <c r="I30" s="21"/>
      <c r="J30" s="21"/>
      <c r="K30" s="2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x14ac:dyDescent="0.2">
      <c r="A31" s="1"/>
      <c r="B31" s="1"/>
      <c r="C31" s="1"/>
      <c r="D31" s="1"/>
      <c r="E31" s="1"/>
      <c r="F31" s="1"/>
      <c r="G31" s="21"/>
      <c r="H31" s="21"/>
      <c r="I31" s="21"/>
      <c r="J31" s="21"/>
      <c r="K31" s="2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x14ac:dyDescent="0.2">
      <c r="A32" s="1"/>
      <c r="B32" s="1"/>
      <c r="C32" s="1"/>
      <c r="D32" s="1"/>
      <c r="E32" s="1"/>
      <c r="F32" s="1"/>
      <c r="G32" s="21"/>
      <c r="H32" s="21"/>
      <c r="I32" s="21"/>
      <c r="J32" s="21"/>
      <c r="K32" s="2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x14ac:dyDescent="0.2">
      <c r="A33" s="1"/>
      <c r="B33" s="1"/>
      <c r="C33" s="1"/>
      <c r="D33" s="1"/>
      <c r="E33" s="1"/>
      <c r="F33" s="1"/>
      <c r="G33" s="21"/>
      <c r="H33" s="21"/>
      <c r="I33" s="21"/>
      <c r="J33" s="21"/>
      <c r="K33" s="2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x14ac:dyDescent="0.2">
      <c r="A34" s="1"/>
      <c r="B34" s="1"/>
      <c r="C34" s="1"/>
      <c r="D34" s="1"/>
      <c r="E34" s="1"/>
      <c r="F34" s="1"/>
      <c r="G34" s="21"/>
      <c r="H34" s="21"/>
      <c r="I34" s="21"/>
      <c r="J34" s="21"/>
      <c r="K34" s="2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x14ac:dyDescent="0.2">
      <c r="A35" s="1"/>
      <c r="B35" s="1"/>
      <c r="C35" s="1"/>
      <c r="D35" s="1"/>
      <c r="E35" s="1"/>
      <c r="F35" s="1"/>
      <c r="G35" s="21"/>
      <c r="H35" s="21"/>
      <c r="I35" s="21"/>
      <c r="J35" s="21"/>
      <c r="K35" s="2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x14ac:dyDescent="0.2">
      <c r="A36" s="1"/>
      <c r="B36" s="1"/>
      <c r="C36" s="1"/>
      <c r="D36" s="1"/>
      <c r="E36" s="1"/>
      <c r="F36" s="1"/>
      <c r="G36" s="21"/>
      <c r="H36" s="21"/>
      <c r="I36" s="21"/>
      <c r="J36" s="21"/>
      <c r="K36" s="2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x14ac:dyDescent="0.2">
      <c r="A37" s="1"/>
      <c r="B37" s="1"/>
      <c r="C37" s="1"/>
      <c r="D37" s="1"/>
      <c r="E37" s="1"/>
      <c r="F37" s="1"/>
      <c r="G37" s="21"/>
      <c r="H37" s="21"/>
      <c r="I37" s="21"/>
      <c r="J37" s="21"/>
      <c r="K37" s="2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x14ac:dyDescent="0.2">
      <c r="A38" s="1"/>
      <c r="B38" s="1"/>
      <c r="C38" s="1"/>
      <c r="D38" s="1"/>
      <c r="E38" s="1"/>
      <c r="F38" s="1"/>
      <c r="G38" s="21"/>
      <c r="H38" s="21"/>
      <c r="I38" s="21"/>
      <c r="J38" s="21"/>
      <c r="K38" s="2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x14ac:dyDescent="0.2">
      <c r="A39" s="1"/>
      <c r="B39" s="1"/>
      <c r="C39" s="1"/>
      <c r="D39" s="1"/>
      <c r="E39" s="1"/>
      <c r="F39" s="1"/>
      <c r="G39" s="21"/>
      <c r="H39" s="21"/>
      <c r="I39" s="21"/>
      <c r="J39" s="21"/>
      <c r="K39" s="2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x14ac:dyDescent="0.2">
      <c r="A40" s="1"/>
      <c r="B40" s="1"/>
      <c r="C40" s="1"/>
      <c r="D40" s="1"/>
      <c r="E40" s="1"/>
      <c r="F40" s="1"/>
      <c r="G40" s="21"/>
      <c r="H40" s="21"/>
      <c r="I40" s="21"/>
      <c r="J40" s="21"/>
      <c r="K40" s="2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x14ac:dyDescent="0.2">
      <c r="A41" s="1"/>
      <c r="B41" s="1"/>
      <c r="C41" s="1"/>
      <c r="D41" s="1"/>
      <c r="E41" s="1"/>
      <c r="F41" s="1"/>
      <c r="G41" s="21"/>
      <c r="H41" s="21"/>
      <c r="I41" s="21"/>
      <c r="J41" s="21"/>
      <c r="K41" s="2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x14ac:dyDescent="0.2">
      <c r="A42" s="1"/>
      <c r="B42" s="1"/>
      <c r="C42" s="1"/>
      <c r="D42" s="1"/>
      <c r="E42" s="1"/>
      <c r="F42" s="1"/>
      <c r="G42" s="21"/>
      <c r="H42" s="21"/>
      <c r="I42" s="21"/>
      <c r="J42" s="21"/>
      <c r="K42" s="2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x14ac:dyDescent="0.2">
      <c r="A43" s="1"/>
      <c r="B43" s="1"/>
      <c r="C43" s="1"/>
      <c r="D43" s="1"/>
      <c r="E43" s="1"/>
      <c r="F43" s="1"/>
      <c r="G43" s="21"/>
      <c r="H43" s="21"/>
      <c r="I43" s="21"/>
      <c r="J43" s="21"/>
      <c r="K43" s="2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x14ac:dyDescent="0.2">
      <c r="A44" s="1"/>
      <c r="B44" s="1"/>
      <c r="C44" s="1"/>
      <c r="D44" s="1"/>
      <c r="E44" s="1"/>
      <c r="F44" s="1"/>
      <c r="G44" s="21"/>
      <c r="H44" s="21"/>
      <c r="I44" s="21"/>
      <c r="J44" s="21"/>
      <c r="K44" s="2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x14ac:dyDescent="0.2">
      <c r="A45" s="1"/>
      <c r="B45" s="1"/>
      <c r="C45" s="1"/>
      <c r="D45" s="1"/>
      <c r="E45" s="1"/>
      <c r="F45" s="1"/>
      <c r="G45" s="21"/>
      <c r="H45" s="21"/>
      <c r="I45" s="21"/>
      <c r="J45" s="21"/>
      <c r="K45" s="2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x14ac:dyDescent="0.2">
      <c r="A46" s="1"/>
      <c r="B46" s="1"/>
      <c r="C46" s="1"/>
      <c r="D46" s="1"/>
      <c r="E46" s="1"/>
      <c r="F46" s="1"/>
      <c r="G46" s="21"/>
      <c r="H46" s="21"/>
      <c r="I46" s="21"/>
      <c r="J46" s="21"/>
      <c r="K46" s="2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x14ac:dyDescent="0.2">
      <c r="A47" s="1"/>
      <c r="B47" s="1"/>
      <c r="C47" s="1"/>
      <c r="D47" s="1"/>
      <c r="E47" s="1"/>
      <c r="F47" s="1"/>
      <c r="G47" s="21"/>
      <c r="H47" s="21"/>
      <c r="I47" s="21"/>
      <c r="J47" s="21"/>
      <c r="K47" s="2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x14ac:dyDescent="0.2">
      <c r="A48" s="1"/>
      <c r="B48" s="1"/>
      <c r="C48" s="1"/>
      <c r="D48" s="1"/>
      <c r="E48" s="1"/>
      <c r="F48" s="1"/>
      <c r="G48" s="21"/>
      <c r="H48" s="21"/>
      <c r="I48" s="21"/>
      <c r="J48" s="21"/>
      <c r="K48" s="2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x14ac:dyDescent="0.2">
      <c r="A49" s="1"/>
      <c r="B49" s="1"/>
      <c r="C49" s="1"/>
      <c r="D49" s="1"/>
      <c r="E49" s="1"/>
      <c r="F49" s="1"/>
      <c r="G49" s="21"/>
      <c r="H49" s="21"/>
      <c r="I49" s="21"/>
      <c r="J49" s="21"/>
      <c r="K49" s="2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x14ac:dyDescent="0.2">
      <c r="A50" s="1"/>
      <c r="B50" s="1"/>
      <c r="C50" s="1"/>
      <c r="D50" s="1"/>
      <c r="E50" s="1"/>
      <c r="F50" s="1"/>
      <c r="G50" s="21"/>
      <c r="H50" s="21"/>
      <c r="I50" s="21"/>
      <c r="J50" s="21"/>
      <c r="K50" s="2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x14ac:dyDescent="0.2">
      <c r="A51" s="1"/>
      <c r="B51" s="1"/>
      <c r="C51" s="1"/>
      <c r="D51" s="1"/>
      <c r="E51" s="1"/>
      <c r="F51" s="1"/>
      <c r="G51" s="21"/>
      <c r="H51" s="21"/>
      <c r="I51" s="21"/>
      <c r="J51" s="21"/>
      <c r="K51" s="2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x14ac:dyDescent="0.2">
      <c r="A52" s="1"/>
      <c r="B52" s="1"/>
      <c r="C52" s="1"/>
      <c r="D52" s="1"/>
      <c r="E52" s="1"/>
      <c r="F52" s="1"/>
      <c r="G52" s="21"/>
      <c r="H52" s="21"/>
      <c r="I52" s="21"/>
      <c r="J52" s="21"/>
      <c r="K52" s="2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x14ac:dyDescent="0.2">
      <c r="A53" s="1"/>
      <c r="B53" s="1"/>
      <c r="C53" s="1"/>
      <c r="D53" s="1"/>
      <c r="E53" s="1"/>
      <c r="F53" s="1"/>
      <c r="G53" s="21"/>
      <c r="H53" s="21"/>
      <c r="I53" s="21"/>
      <c r="J53" s="21"/>
      <c r="K53" s="2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x14ac:dyDescent="0.2">
      <c r="A54" s="1"/>
      <c r="B54" s="1"/>
      <c r="C54" s="1"/>
      <c r="D54" s="1"/>
      <c r="E54" s="1"/>
      <c r="F54" s="1"/>
      <c r="G54" s="21"/>
      <c r="H54" s="21"/>
      <c r="I54" s="21"/>
      <c r="J54" s="21"/>
      <c r="K54" s="2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x14ac:dyDescent="0.2">
      <c r="A55" s="1"/>
      <c r="B55" s="1"/>
      <c r="C55" s="1"/>
      <c r="D55" s="1"/>
      <c r="E55" s="1"/>
      <c r="F55" s="1"/>
      <c r="G55" s="21"/>
      <c r="H55" s="21"/>
      <c r="I55" s="21"/>
      <c r="J55" s="21"/>
      <c r="K55" s="2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1:20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1:20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1:20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1:20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1:20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1:20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</sheetData>
  <mergeCells count="1">
    <mergeCell ref="A1:O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MIRELLA</dc:creator>
  <cp:lastModifiedBy>MIRELLA</cp:lastModifiedBy>
  <dcterms:created xsi:type="dcterms:W3CDTF">2023-12-19T21:58:54Z</dcterms:created>
  <dcterms:modified xsi:type="dcterms:W3CDTF">2023-12-19T23:02:31Z</dcterms:modified>
</cp:coreProperties>
</file>