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30"/>
  </bookViews>
  <sheets>
    <sheet name="GERAL" sheetId="1" r:id="rId1"/>
    <sheet name="INDIVIDUAL" sheetId="2" state="hidden" r:id="rId2"/>
  </sheets>
  <definedNames>
    <definedName name="_xlnm.Print_Area" localSheetId="0">GERAL!$A$1:$M$128</definedName>
  </definedNames>
  <calcPr calcId="144525"/>
</workbook>
</file>

<file path=xl/sharedStrings.xml><?xml version="1.0" encoding="utf-8"?>
<sst xmlns="http://schemas.openxmlformats.org/spreadsheetml/2006/main" count="968" uniqueCount="314">
  <si>
    <t>PESQUISA DE PREÇOS - PÁSCOA (CHOCOLATES) 2024</t>
  </si>
  <si>
    <t xml:space="preserve">         ESTABELECIMENTOS</t>
  </si>
  <si>
    <t>CARREFOUR                             (BOA VIAGEM)</t>
  </si>
  <si>
    <t xml:space="preserve">BOMPREÇO                              (BOA VIAGEM) </t>
  </si>
  <si>
    <t>EXTRA              (BOA VIAGEM)</t>
  </si>
  <si>
    <t xml:space="preserve">ASSAI           (BOA VIAGEM) </t>
  </si>
  <si>
    <t>RM EXPRESS             (MADALENA)</t>
  </si>
  <si>
    <t>NOVO ATACAREJO            (BONGI)</t>
  </si>
  <si>
    <t>MIX MATEUS              (AREIAS)</t>
  </si>
  <si>
    <t>DESKONTÃO              (CEASA)</t>
  </si>
  <si>
    <t>MENOR</t>
  </si>
  <si>
    <t>MAIOR</t>
  </si>
  <si>
    <t xml:space="preserve">DIFERENÇA
 PERCENTUAL </t>
  </si>
  <si>
    <t>PRODUTO</t>
  </si>
  <si>
    <t>PESO/QTD</t>
  </si>
  <si>
    <t>UNIT.</t>
  </si>
  <si>
    <t xml:space="preserve">BOMBONS </t>
  </si>
  <si>
    <t>ARCOR</t>
  </si>
  <si>
    <t xml:space="preserve">CHOCOLATE BRANCO </t>
  </si>
  <si>
    <t>80g</t>
  </si>
  <si>
    <t>--</t>
  </si>
  <si>
    <t xml:space="preserve">GAROTO </t>
  </si>
  <si>
    <t xml:space="preserve">AO LEITE </t>
  </si>
  <si>
    <t>85g</t>
  </si>
  <si>
    <t xml:space="preserve">CASTANHA DE CAJU </t>
  </si>
  <si>
    <t>90g</t>
  </si>
  <si>
    <t xml:space="preserve">CASTANHA DE CAJU E PASSAS </t>
  </si>
  <si>
    <t xml:space="preserve">CROCANTE </t>
  </si>
  <si>
    <t>---</t>
  </si>
  <si>
    <t xml:space="preserve">MEIO AMARGO </t>
  </si>
  <si>
    <t xml:space="preserve">NEGRESCO </t>
  </si>
  <si>
    <t>SORTIDOS - CAIXA</t>
  </si>
  <si>
    <t>250g</t>
  </si>
  <si>
    <t>HERSHEY'S</t>
  </si>
  <si>
    <t>AIR</t>
  </si>
  <si>
    <t>SPECIAL DARK</t>
  </si>
  <si>
    <t>SPECIAL DARK MENTA</t>
  </si>
  <si>
    <t>COOKIES 'N' CREME</t>
  </si>
  <si>
    <t>87g</t>
  </si>
  <si>
    <t>OVOMALTINE</t>
  </si>
  <si>
    <t>AO LEITE</t>
  </si>
  <si>
    <t>BRANCO</t>
  </si>
  <si>
    <t>92g</t>
  </si>
  <si>
    <t>EXTRA CREMOSO</t>
  </si>
  <si>
    <t>MEIO AMARGO 40%</t>
  </si>
  <si>
    <t xml:space="preserve">LACTA </t>
  </si>
  <si>
    <t>AMARO 43%</t>
  </si>
  <si>
    <t>DIAMANTE NEGRO</t>
  </si>
  <si>
    <t>LAKA</t>
  </si>
  <si>
    <t>LAKA OREO</t>
  </si>
  <si>
    <t>SHOT</t>
  </si>
  <si>
    <t xml:space="preserve">DIAMANTE NEGRO E LAKA </t>
  </si>
  <si>
    <t xml:space="preserve">OREO CAIXA </t>
  </si>
  <si>
    <t>20X20g</t>
  </si>
  <si>
    <t xml:space="preserve">GRANDES SUCESSOS - caixa </t>
  </si>
  <si>
    <t>250,6g</t>
  </si>
  <si>
    <t xml:space="preserve">NESTLÉ </t>
  </si>
  <si>
    <t>SUFLAIR AO LEITE</t>
  </si>
  <si>
    <t>CRUNCH AMENDOIM</t>
  </si>
  <si>
    <t>ALPINO</t>
  </si>
  <si>
    <t>ALPINO NEVADO</t>
  </si>
  <si>
    <t xml:space="preserve">ESPECIALIDADES - caixa </t>
  </si>
  <si>
    <t>251g</t>
  </si>
  <si>
    <t>BAUDUCCO</t>
  </si>
  <si>
    <t>COLOMBA FRUTAS CRISTALIZADAS</t>
  </si>
  <si>
    <t>500g</t>
  </si>
  <si>
    <t xml:space="preserve">OVOS DE PÁSCOA </t>
  </si>
  <si>
    <t>TORTUGUITA CONFEITOS</t>
  </si>
  <si>
    <t>120g</t>
  </si>
  <si>
    <t>TORTUGUITA HEADPHONE (com headphone)</t>
  </si>
  <si>
    <t>100g</t>
  </si>
  <si>
    <t>ROCKLETS</t>
  </si>
  <si>
    <t>205g</t>
  </si>
  <si>
    <t>150g</t>
  </si>
  <si>
    <t>FERRERO ROCHER</t>
  </si>
  <si>
    <r>
      <rPr>
        <sz val="10"/>
        <color theme="1"/>
        <rFont val="Calibri"/>
        <charset val="134"/>
      </rPr>
      <t>KINDER OVO - MINIONS</t>
    </r>
  </si>
  <si>
    <r>
      <rPr>
        <sz val="10"/>
        <color theme="1"/>
        <rFont val="Calibri"/>
        <charset val="134"/>
      </rPr>
      <t xml:space="preserve">100   </t>
    </r>
    <r>
      <rPr>
        <sz val="10"/>
        <color theme="1"/>
        <rFont val="Calibri"/>
        <charset val="134"/>
      </rPr>
      <t>g</t>
    </r>
  </si>
  <si>
    <t xml:space="preserve">137g </t>
  </si>
  <si>
    <t>225g</t>
  </si>
  <si>
    <r>
      <rPr>
        <sz val="10"/>
        <color theme="1"/>
        <rFont val="Calibri"/>
        <charset val="134"/>
      </rPr>
      <t>SERENATA DE AMOR</t>
    </r>
  </si>
  <si>
    <t>196,5g</t>
  </si>
  <si>
    <r>
      <rPr>
        <sz val="10"/>
        <color theme="1"/>
        <rFont val="Calibri"/>
        <charset val="134"/>
      </rPr>
      <t>BATON AO LEITE</t>
    </r>
  </si>
  <si>
    <t>204g</t>
  </si>
  <si>
    <r>
      <rPr>
        <sz val="10"/>
        <color theme="1"/>
        <rFont val="Calibri"/>
        <charset val="134"/>
      </rPr>
      <t>CROCANTE</t>
    </r>
  </si>
  <si>
    <t>215g</t>
  </si>
  <si>
    <r>
      <rPr>
        <sz val="10"/>
        <color theme="1"/>
        <rFont val="Calibri"/>
        <charset val="134"/>
      </rPr>
      <t>TALENTO AVELÃS</t>
    </r>
  </si>
  <si>
    <t>350g</t>
  </si>
  <si>
    <r>
      <rPr>
        <sz val="10"/>
        <color theme="1"/>
        <rFont val="Calibri"/>
        <charset val="134"/>
      </rPr>
      <t>TALENTO CASTANHA DO PARÁ</t>
    </r>
  </si>
  <si>
    <t>BARBIE C/ BARBIE</t>
  </si>
  <si>
    <t>166g</t>
  </si>
  <si>
    <t>BATMAN C/ PORTA CELULAR</t>
  </si>
  <si>
    <t>HOT WHEELS C/ CARRINHO</t>
  </si>
  <si>
    <t>170g</t>
  </si>
  <si>
    <t>175g</t>
  </si>
  <si>
    <t>300g</t>
  </si>
  <si>
    <t>SONHO DE VALSA</t>
  </si>
  <si>
    <t>277g</t>
  </si>
  <si>
    <t>357g</t>
  </si>
  <si>
    <t>59.84%</t>
  </si>
  <si>
    <t>BIS AO LEITE</t>
  </si>
  <si>
    <t>318g</t>
  </si>
  <si>
    <t xml:space="preserve">DIAMANTE NEGRO </t>
  </si>
  <si>
    <t>176g</t>
  </si>
  <si>
    <t>OREO</t>
  </si>
  <si>
    <t>257g</t>
  </si>
  <si>
    <t>DIAMANTE NEGRO E LAKA</t>
  </si>
  <si>
    <t>CLASSIC AO LEITE</t>
  </si>
  <si>
    <t>185g</t>
  </si>
  <si>
    <t>GALAK</t>
  </si>
  <si>
    <t>183g</t>
  </si>
  <si>
    <t>PRESTÍGIO</t>
  </si>
  <si>
    <t>KIT KAT</t>
  </si>
  <si>
    <t>332g</t>
  </si>
  <si>
    <t>337g</t>
  </si>
  <si>
    <t xml:space="preserve">TABLETES DE CHOCOLATES </t>
  </si>
  <si>
    <t>80 g</t>
  </si>
  <si>
    <t>CASTANHA DE CAJU</t>
  </si>
  <si>
    <t>CORES</t>
  </si>
  <si>
    <t>CROCANTE</t>
  </si>
  <si>
    <t>MEIO AMARGO</t>
  </si>
  <si>
    <t>NEGRESCO</t>
  </si>
  <si>
    <t>TALENTO AMÊNDOAS E PASSAS</t>
  </si>
  <si>
    <t>85 g</t>
  </si>
  <si>
    <t>TALENTO BRANCO COM CEREAIS</t>
  </si>
  <si>
    <t xml:space="preserve">85 g </t>
  </si>
  <si>
    <r>
      <rPr>
        <sz val="10"/>
        <color theme="1"/>
        <rFont val="Calibri"/>
        <charset val="134"/>
      </rPr>
      <t>TALENTO BRANCO COM DOCE DE LEITE</t>
    </r>
  </si>
  <si>
    <r>
      <rPr>
        <sz val="10"/>
        <color theme="1"/>
        <rFont val="Calibri"/>
        <charset val="134"/>
      </rPr>
      <t xml:space="preserve">85   </t>
    </r>
    <r>
      <rPr>
        <sz val="10"/>
        <color theme="1"/>
        <rFont val="Calibri"/>
        <charset val="134"/>
      </rPr>
      <t>g</t>
    </r>
  </si>
  <si>
    <r>
      <rPr>
        <sz val="10"/>
        <color theme="1"/>
        <rFont val="Calibri"/>
        <charset val="134"/>
      </rPr>
      <t>TALENTO MEIO AMARGO AMÊNDOAS</t>
    </r>
  </si>
  <si>
    <r>
      <rPr>
        <sz val="10"/>
        <color theme="1"/>
        <rFont val="Calibri"/>
        <charset val="134"/>
      </rPr>
      <t>TALENTO RECHEADO AVELÃS</t>
    </r>
  </si>
  <si>
    <r>
      <rPr>
        <sz val="10"/>
        <color theme="1"/>
        <rFont val="Calibri"/>
        <charset val="134"/>
      </rPr>
      <t>TALENTO RECHEADO MORANGO</t>
    </r>
  </si>
  <si>
    <r>
      <rPr>
        <sz val="10"/>
        <color theme="1"/>
        <rFont val="Calibri"/>
        <charset val="134"/>
      </rPr>
      <t>AMENDOIM</t>
    </r>
  </si>
  <si>
    <r>
      <rPr>
        <sz val="10"/>
        <color theme="1"/>
        <rFont val="Calibri"/>
        <charset val="134"/>
      </rPr>
      <t>SPECIAL DARK CAFÉ 60%</t>
    </r>
  </si>
  <si>
    <r>
      <rPr>
        <sz val="10"/>
        <color theme="1"/>
        <rFont val="Calibri"/>
        <charset val="134"/>
      </rPr>
      <t>SPECIAL DARK CRANBERRY 60%</t>
    </r>
  </si>
  <si>
    <r>
      <rPr>
        <sz val="10"/>
        <color theme="1"/>
        <rFont val="Calibri"/>
        <charset val="134"/>
      </rPr>
      <t>SPECIAL DARK LARANJA 60%</t>
    </r>
  </si>
  <si>
    <r>
      <rPr>
        <sz val="10"/>
        <color theme="1"/>
        <rFont val="Calibri"/>
        <charset val="134"/>
      </rPr>
      <t>SPECIAL DARK MENTA 60%</t>
    </r>
  </si>
  <si>
    <r>
      <rPr>
        <sz val="10"/>
        <color theme="1"/>
        <rFont val="Calibri"/>
        <charset val="134"/>
      </rPr>
      <t>SPECIAL DARK TRADICIONAL 60%</t>
    </r>
  </si>
  <si>
    <r>
      <rPr>
        <sz val="10"/>
        <color theme="1"/>
        <rFont val="Calibri"/>
        <charset val="134"/>
      </rPr>
      <t>COOKIES 'N' CREAM</t>
    </r>
  </si>
  <si>
    <r>
      <rPr>
        <sz val="10"/>
        <color theme="1"/>
        <rFont val="Calibri"/>
        <charset val="134"/>
      </rPr>
      <t xml:space="preserve">87   </t>
    </r>
    <r>
      <rPr>
        <sz val="10"/>
        <color theme="1"/>
        <rFont val="Calibri"/>
        <charset val="134"/>
      </rPr>
      <t>g</t>
    </r>
  </si>
  <si>
    <t xml:space="preserve">OVOMALTINE                                                                                                          </t>
  </si>
  <si>
    <r>
      <rPr>
        <sz val="10"/>
        <color theme="1"/>
        <rFont val="Calibri"/>
        <charset val="134"/>
      </rPr>
      <t>AMARO</t>
    </r>
  </si>
  <si>
    <r>
      <rPr>
        <sz val="10"/>
        <color theme="1"/>
        <rFont val="Calibri"/>
        <charset val="134"/>
      </rPr>
      <t xml:space="preserve">80   </t>
    </r>
    <r>
      <rPr>
        <sz val="10"/>
        <color theme="1"/>
        <rFont val="Calibri"/>
        <charset val="134"/>
      </rPr>
      <t>g</t>
    </r>
  </si>
  <si>
    <r>
      <rPr>
        <sz val="10"/>
        <color theme="1"/>
        <rFont val="Calibri"/>
        <charset val="134"/>
      </rPr>
      <t>AO LEITE</t>
    </r>
  </si>
  <si>
    <r>
      <rPr>
        <sz val="10"/>
        <color theme="1"/>
        <rFont val="Calibri"/>
        <charset val="134"/>
      </rPr>
      <t>DIAMANTE NEGRO</t>
    </r>
  </si>
  <si>
    <r>
      <rPr>
        <sz val="10"/>
        <color theme="1"/>
        <rFont val="Calibri"/>
        <charset val="134"/>
      </rPr>
      <t>LAKA</t>
    </r>
  </si>
  <si>
    <r>
      <rPr>
        <sz val="10"/>
        <color theme="1"/>
        <rFont val="Calibri"/>
        <charset val="134"/>
      </rPr>
      <t>SHOT</t>
    </r>
  </si>
  <si>
    <r>
      <rPr>
        <sz val="10"/>
        <color theme="1"/>
        <rFont val="Calibri"/>
        <charset val="134"/>
      </rPr>
      <t>INTENSE  60% CACAU  ORIGINAL</t>
    </r>
  </si>
  <si>
    <r>
      <rPr>
        <sz val="10"/>
        <color theme="1"/>
        <rFont val="Calibri"/>
        <charset val="134"/>
      </rPr>
      <t>INTENSE  60% CACAU  MIX DE NUTS</t>
    </r>
  </si>
  <si>
    <r>
      <rPr>
        <sz val="10"/>
        <color theme="1"/>
        <rFont val="Calibri"/>
        <charset val="134"/>
      </rPr>
      <t>AO LEITE OREO</t>
    </r>
  </si>
  <si>
    <r>
      <rPr>
        <sz val="10"/>
        <color theme="1"/>
        <rFont val="Calibri"/>
        <charset val="134"/>
      </rPr>
      <t xml:space="preserve">90   </t>
    </r>
    <r>
      <rPr>
        <sz val="10"/>
        <color theme="1"/>
        <rFont val="Calibri"/>
        <charset val="134"/>
      </rPr>
      <t>g</t>
    </r>
  </si>
  <si>
    <r>
      <rPr>
        <sz val="10"/>
        <color theme="1"/>
        <rFont val="Calibri"/>
        <charset val="134"/>
      </rPr>
      <t xml:space="preserve">165   </t>
    </r>
    <r>
      <rPr>
        <sz val="10"/>
        <color theme="1"/>
        <rFont val="Calibri"/>
        <charset val="134"/>
      </rPr>
      <t>g</t>
    </r>
  </si>
  <si>
    <r>
      <rPr>
        <sz val="10"/>
        <color theme="1"/>
        <rFont val="Calibri"/>
        <charset val="134"/>
      </rPr>
      <t>BRANCO LAKA OREO</t>
    </r>
  </si>
  <si>
    <r>
      <rPr>
        <sz val="10"/>
        <color theme="1"/>
        <rFont val="Calibri"/>
        <charset val="134"/>
      </rPr>
      <t>CLASSIC DIPLOMATA</t>
    </r>
  </si>
  <si>
    <r>
      <rPr>
        <sz val="10"/>
        <color theme="1"/>
        <rFont val="Calibri"/>
        <charset val="134"/>
      </rPr>
      <t>CLASSIC AO LEITE</t>
    </r>
  </si>
  <si>
    <r>
      <rPr>
        <sz val="10"/>
        <color theme="1"/>
        <rFont val="Calibri"/>
        <charset val="134"/>
      </rPr>
      <t>CLASSIC DUO</t>
    </r>
  </si>
  <si>
    <r>
      <rPr>
        <sz val="10"/>
        <color theme="1"/>
        <rFont val="Calibri"/>
        <charset val="134"/>
      </rPr>
      <t>CLASSIC MEIO AMARGO</t>
    </r>
  </si>
  <si>
    <r>
      <rPr>
        <sz val="10"/>
        <color theme="1"/>
        <rFont val="Calibri"/>
        <charset val="134"/>
      </rPr>
      <t>CLASSIC PRESTÍGIO</t>
    </r>
  </si>
  <si>
    <r>
      <rPr>
        <sz val="10"/>
        <color theme="1"/>
        <rFont val="Calibri"/>
        <charset val="134"/>
      </rPr>
      <t>CRUNCH</t>
    </r>
  </si>
  <si>
    <r>
      <rPr>
        <sz val="10"/>
        <color theme="1"/>
        <rFont val="Calibri"/>
        <charset val="134"/>
      </rPr>
      <t>GALAK</t>
    </r>
  </si>
  <si>
    <r>
      <rPr>
        <sz val="10"/>
        <color theme="1"/>
        <rFont val="Calibri"/>
        <charset val="134"/>
      </rPr>
      <t>SUFLAIR AO LEITE</t>
    </r>
  </si>
  <si>
    <r>
      <rPr>
        <sz val="10"/>
        <color theme="1"/>
        <rFont val="Calibri"/>
        <charset val="134"/>
      </rPr>
      <t>SUFLAIR DUO</t>
    </r>
  </si>
  <si>
    <r>
      <rPr>
        <sz val="10"/>
        <color theme="1"/>
        <rFont val="Calibri"/>
        <charset val="134"/>
      </rPr>
      <t>ALPINO EXTRA CREMOSO</t>
    </r>
  </si>
  <si>
    <r>
      <rPr>
        <sz val="10"/>
        <color theme="1"/>
        <rFont val="Calibri"/>
        <charset val="134"/>
      </rPr>
      <t>CLASSIC AO LEITE COM AMENDOIM</t>
    </r>
  </si>
  <si>
    <r>
      <rPr>
        <sz val="10"/>
        <color theme="1"/>
        <rFont val="Calibri"/>
        <charset val="134"/>
      </rPr>
      <t xml:space="preserve">150   </t>
    </r>
    <r>
      <rPr>
        <sz val="10"/>
        <color theme="1"/>
        <rFont val="Calibri"/>
        <charset val="134"/>
      </rPr>
      <t>g</t>
    </r>
  </si>
  <si>
    <r>
      <rPr>
        <sz val="10"/>
        <color theme="1"/>
        <rFont val="Calibri"/>
        <charset val="134"/>
      </rPr>
      <t>CLASSIC DUO COOKIE</t>
    </r>
  </si>
  <si>
    <t>LOCAIS PESQUISADOS - RECIFE /2024</t>
  </si>
  <si>
    <t>Carrefour - R. Francisco da Cunha, 919 - Boa Viagem, Recife - PE</t>
  </si>
  <si>
    <t>Bompreço - Av. Conselheiro Aguiar, 4930 - Boa Viagem, Recife</t>
  </si>
  <si>
    <t>Extra - Av. Conselheiro Aguiar, 4483 - Boa Viagem, Recife</t>
  </si>
  <si>
    <t>Assai - Av. Eng. Domingos Ferreira, 1818 - Boa Viagem</t>
  </si>
  <si>
    <t>RM Express - R. José Osório, 364 - Madalena, Recife</t>
  </si>
  <si>
    <t xml:space="preserve">Novo Atacarejo - Av. Gen. San Martin, 1449 - Bongi, Recife </t>
  </si>
  <si>
    <t xml:space="preserve">Mix Mateus - PE-007, 1711 - Areias, Recife </t>
  </si>
  <si>
    <t>Deskontão - BR 101 Sul, Viaduto da CEASA - Curado, Recife</t>
  </si>
  <si>
    <t>COLETA DE PREÇOS - PRDOUTOS DA CESTA NATALINA - REALIZADA EM DEZEMBRO DE 2021</t>
  </si>
  <si>
    <t>ESTABELECIMENTO:</t>
  </si>
  <si>
    <t>ARCOMIX - Av. Caxangá, 3243 - Iputinga, Recife - PE</t>
  </si>
  <si>
    <t>MARCA</t>
  </si>
  <si>
    <t>AZEITES</t>
  </si>
  <si>
    <t>DE OLIVA (vidro)</t>
  </si>
  <si>
    <t>500ml</t>
  </si>
  <si>
    <t>ANDORINHA</t>
  </si>
  <si>
    <t>DE OLIVA EXTRA VIRGEM (vidro)</t>
  </si>
  <si>
    <t>250ml</t>
  </si>
  <si>
    <t>DE OLIVA EXTRA VIRGEM SELEÇÃO (vidro)</t>
  </si>
  <si>
    <t xml:space="preserve">DE OLIVA EXTRA VIRGEM </t>
  </si>
  <si>
    <t>BORGES</t>
  </si>
  <si>
    <t>DE OLIVA EXTRA VIRGEM CLÁSSICO (garrafa)</t>
  </si>
  <si>
    <t xml:space="preserve">DE OLIVA EXTRA VIRGEM MARCANTE </t>
  </si>
  <si>
    <t>CARBONEL</t>
  </si>
  <si>
    <t>DE OLIVA  (garrafa)</t>
  </si>
  <si>
    <t xml:space="preserve">GALLO </t>
  </si>
  <si>
    <t xml:space="preserve">EXTRA VIRGEM </t>
  </si>
  <si>
    <t>LA ESPANOLA</t>
  </si>
  <si>
    <t>GALLO</t>
  </si>
  <si>
    <t xml:space="preserve">CARNES/PEIXES </t>
  </si>
  <si>
    <t xml:space="preserve">PERU CONGELADO SADIA </t>
  </si>
  <si>
    <t>p/kg</t>
  </si>
  <si>
    <t xml:space="preserve">SADIA </t>
  </si>
  <si>
    <t>CHESTER ASSA FÁCIL PERDIGÃO</t>
  </si>
  <si>
    <t xml:space="preserve">PERDIGÃO </t>
  </si>
  <si>
    <t xml:space="preserve">SUPREME TEMPERADO </t>
  </si>
  <si>
    <t xml:space="preserve">PERU ASSA FÁCIL </t>
  </si>
  <si>
    <t>LINHA BOAS FESTAS BLESSER REC</t>
  </si>
  <si>
    <t>AURORA</t>
  </si>
  <si>
    <t xml:space="preserve">CHESTER DESOSSADO PERDIGÃO </t>
  </si>
  <si>
    <t xml:space="preserve">CHESTER CONGELADO PERDIGÃO </t>
  </si>
  <si>
    <t xml:space="preserve">PERU REZENDE </t>
  </si>
  <si>
    <t xml:space="preserve">REZENDE </t>
  </si>
  <si>
    <t xml:space="preserve">FIESTA DESOSSADO </t>
  </si>
  <si>
    <t>SEARA</t>
  </si>
  <si>
    <t>FIESTA TEMPERADO</t>
  </si>
  <si>
    <t xml:space="preserve">PERU TEMPERADO </t>
  </si>
  <si>
    <t xml:space="preserve">PERU CONGELADO  TEMPERADO </t>
  </si>
  <si>
    <t xml:space="preserve">LINHA BOAS FESTAS - BLESSER </t>
  </si>
  <si>
    <t xml:space="preserve">LOMBO RECHADO AURORA </t>
  </si>
  <si>
    <t xml:space="preserve">AURORA </t>
  </si>
  <si>
    <t xml:space="preserve">LOMBO PREPARA FÁCIL AURORA </t>
  </si>
  <si>
    <t xml:space="preserve">LOMBO TEMPERADO </t>
  </si>
  <si>
    <t xml:space="preserve">PERNIL SUINO AURORA </t>
  </si>
  <si>
    <t xml:space="preserve">CAPONE TEMPERADO NOBRE </t>
  </si>
  <si>
    <t xml:space="preserve">NOBRE </t>
  </si>
  <si>
    <t xml:space="preserve">PERNIL TEMPERADO AURORA </t>
  </si>
  <si>
    <t xml:space="preserve">PERNIL SUINO DESOSSADO TEMPERADO </t>
  </si>
  <si>
    <t xml:space="preserve">BACALHAU DO PORTO </t>
  </si>
  <si>
    <t xml:space="preserve">DO PORTO </t>
  </si>
  <si>
    <t xml:space="preserve">BACALHAU SAITHE </t>
  </si>
  <si>
    <t>SAITHE</t>
  </si>
  <si>
    <t xml:space="preserve">PERNIL SUINO ESPUMANTE SADIA </t>
  </si>
  <si>
    <t>PERU FÁCIL SEARA</t>
  </si>
  <si>
    <t xml:space="preserve">CONSERVAS  </t>
  </si>
  <si>
    <t>PALMITO INTEIRO AÇAI</t>
  </si>
  <si>
    <t>GOMES DA COSTA</t>
  </si>
  <si>
    <t>PALMITO PICADO AÇAI</t>
  </si>
  <si>
    <t>270G</t>
  </si>
  <si>
    <t>FLORIPA</t>
  </si>
  <si>
    <t xml:space="preserve">CHAMPINGNONS FATIADOS </t>
  </si>
  <si>
    <t>100G</t>
  </si>
  <si>
    <t xml:space="preserve">COGUMELOS FATIADOS </t>
  </si>
  <si>
    <t>CAMPO BELO</t>
  </si>
  <si>
    <t xml:space="preserve">COGUMELOS INTEIROS </t>
  </si>
  <si>
    <t>TING</t>
  </si>
  <si>
    <t xml:space="preserve">PALMITOS AÇAI TOLETES </t>
  </si>
  <si>
    <t xml:space="preserve">HEMMER </t>
  </si>
  <si>
    <t xml:space="preserve">ALCAPARRAS </t>
  </si>
  <si>
    <t>60g</t>
  </si>
  <si>
    <t xml:space="preserve">LA VIOLETERA </t>
  </si>
  <si>
    <t xml:space="preserve">AZEITONAS VERDES FATIADAS </t>
  </si>
  <si>
    <t>450g</t>
  </si>
  <si>
    <t xml:space="preserve">RAIOLA </t>
  </si>
  <si>
    <t xml:space="preserve">AZEITONAS VERDES S/CAROÇO </t>
  </si>
  <si>
    <t>155g</t>
  </si>
  <si>
    <t xml:space="preserve">AZEITONA VERDES </t>
  </si>
  <si>
    <t>420g</t>
  </si>
  <si>
    <t>AZEITONAS VERDES</t>
  </si>
  <si>
    <t>LOLITA</t>
  </si>
  <si>
    <t xml:space="preserve">AZEITONAS VERDES GORDAL </t>
  </si>
  <si>
    <t>AZEITONAS VERDES RAIOLA</t>
  </si>
  <si>
    <t xml:space="preserve">AZEITONAS VERDES FATIADAS RAIOLA </t>
  </si>
  <si>
    <t xml:space="preserve">AZEITONAS PRETAS PREMUIM AZAPA </t>
  </si>
  <si>
    <t>360g</t>
  </si>
  <si>
    <t>AZEITONAS VERDES RECHEADAS COM PASTA DE PIMENTÃO</t>
  </si>
  <si>
    <t>200g</t>
  </si>
  <si>
    <t xml:space="preserve">FAROFAS PRONTAS  </t>
  </si>
  <si>
    <t xml:space="preserve">COM TEMPERO SUAVE </t>
  </si>
  <si>
    <t xml:space="preserve">YOKI </t>
  </si>
  <si>
    <t xml:space="preserve">COM BATATA PALHA </t>
  </si>
  <si>
    <t xml:space="preserve">CEBOLA </t>
  </si>
  <si>
    <t xml:space="preserve">COM SOJA </t>
  </si>
  <si>
    <t xml:space="preserve">DE MILHO </t>
  </si>
  <si>
    <t xml:space="preserve">TRADICIONAL </t>
  </si>
  <si>
    <t>1kg</t>
  </si>
  <si>
    <t xml:space="preserve">FRUTAS EM CALDA </t>
  </si>
  <si>
    <t>ABACAXI EM CALDA EM RODELAS (lata)</t>
  </si>
  <si>
    <t>400g'</t>
  </si>
  <si>
    <t xml:space="preserve">CEPÊRA </t>
  </si>
  <si>
    <t>AMEIXA EM CALDA (lata)</t>
  </si>
  <si>
    <t>400g</t>
  </si>
  <si>
    <t>CEREJA EM CALDA  (vidra)</t>
  </si>
  <si>
    <t>TOZZI</t>
  </si>
  <si>
    <t>CEREJAS  (vidro)</t>
  </si>
  <si>
    <t>FIGO EM CALDA (lata)</t>
  </si>
  <si>
    <t xml:space="preserve">PREDILECTA </t>
  </si>
  <si>
    <t>PÊSSEGO EM CALDA EXTRA (lata)</t>
  </si>
  <si>
    <t>SCHRAMM</t>
  </si>
  <si>
    <t xml:space="preserve">QUEIJOS DO REINO  </t>
  </si>
  <si>
    <t>QUEIJO DO REINO QUATÁ (lata)</t>
  </si>
  <si>
    <t>QUATÁ</t>
  </si>
  <si>
    <t>QUEIJO DO REINO IATAROLA (lata)</t>
  </si>
  <si>
    <t xml:space="preserve">IATAROLA </t>
  </si>
  <si>
    <t>QUEIJO DO REINO NATURAL DE MINAS (lata)</t>
  </si>
  <si>
    <t>N. DE MINAS</t>
  </si>
  <si>
    <t xml:space="preserve">QUEIJO DO REINO BURITIS </t>
  </si>
  <si>
    <t xml:space="preserve">BURITIS </t>
  </si>
  <si>
    <t>QUEIJO DO REINO JONG (lata)</t>
  </si>
  <si>
    <t>JONG</t>
  </si>
  <si>
    <t xml:space="preserve">QUEIJO DO REINO PIRACANJUBA </t>
  </si>
  <si>
    <t xml:space="preserve">PIRACANJUBA </t>
  </si>
  <si>
    <t xml:space="preserve">QUEIJO DO REINO REGINA </t>
  </si>
  <si>
    <t xml:space="preserve">REGINA </t>
  </si>
  <si>
    <t>QUEIJO DO REINO TIROLEZ</t>
  </si>
  <si>
    <t>TIROLEZ</t>
  </si>
  <si>
    <t>QUEIJO DO REINO TINA E ROLF</t>
  </si>
  <si>
    <t xml:space="preserve">TINA </t>
  </si>
  <si>
    <t xml:space="preserve">QUEIJO DO REINO PRESIDENT </t>
  </si>
  <si>
    <t>PRESIDENT</t>
  </si>
  <si>
    <t>QUEIJO DO REINO JGNHO</t>
  </si>
  <si>
    <t>QUEIJO DO REINO MILLANO</t>
  </si>
  <si>
    <t>MILLANO</t>
  </si>
  <si>
    <t xml:space="preserve">QUEIJO DO REINO BORBOLETA </t>
  </si>
  <si>
    <t>BORBOLETA</t>
  </si>
  <si>
    <t xml:space="preserve">ESPUMANTES </t>
  </si>
  <si>
    <t xml:space="preserve">ESPUMANTE SIDRA </t>
  </si>
  <si>
    <t>ESPUMANTE CERESER</t>
  </si>
  <si>
    <t xml:space="preserve">CERESER 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</si>
</sst>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[$R$ -416]#,##0.00"/>
    <numFmt numFmtId="181" formatCode="&quot;R$&quot;#,###.00;[Red]\-&quot;R$&quot;#,###.00"/>
    <numFmt numFmtId="182" formatCode="0.0"/>
  </numFmts>
  <fonts count="40">
    <font>
      <sz val="11"/>
      <color theme="1"/>
      <name val="Calibri"/>
      <charset val="134"/>
      <scheme val="minor"/>
    </font>
    <font>
      <b/>
      <sz val="20"/>
      <color rgb="FF000000"/>
      <name val="Calibri"/>
      <charset val="134"/>
    </font>
    <font>
      <sz val="11"/>
      <name val="Calibri"/>
      <charset val="134"/>
    </font>
    <font>
      <b/>
      <sz val="14"/>
      <color theme="1"/>
      <name val="Calibri"/>
      <charset val="134"/>
    </font>
    <font>
      <sz val="11"/>
      <color theme="1"/>
      <name val="Calibri"/>
      <charset val="134"/>
    </font>
    <font>
      <sz val="12"/>
      <color theme="1"/>
      <name val="Calibri"/>
      <charset val="134"/>
    </font>
    <font>
      <b/>
      <sz val="36"/>
      <color theme="1"/>
      <name val="Calibri"/>
      <charset val="134"/>
    </font>
    <font>
      <b/>
      <sz val="16"/>
      <color theme="1"/>
      <name val="Calibri"/>
      <charset val="134"/>
    </font>
    <font>
      <b/>
      <sz val="15"/>
      <color theme="1"/>
      <name val="Arial"/>
      <charset val="134"/>
    </font>
    <font>
      <b/>
      <sz val="10"/>
      <color theme="1"/>
      <name val="Calibri"/>
      <charset val="134"/>
    </font>
    <font>
      <sz val="10"/>
      <color theme="1"/>
      <name val="Calibri"/>
      <charset val="134"/>
    </font>
    <font>
      <b/>
      <sz val="11"/>
      <color theme="1"/>
      <name val="Calibri"/>
      <charset val="134"/>
    </font>
    <font>
      <sz val="10"/>
      <color rgb="FF202124"/>
      <name val="Calibri"/>
      <charset val="134"/>
    </font>
    <font>
      <b/>
      <sz val="13"/>
      <color theme="1"/>
      <name val="Calibri"/>
      <charset val="134"/>
    </font>
    <font>
      <sz val="10"/>
      <color rgb="FF000000"/>
      <name val="Calibri"/>
      <charset val="134"/>
    </font>
    <font>
      <sz val="11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rgb="FF7E3794"/>
      <name val="Calibri"/>
      <charset val="134"/>
    </font>
    <font>
      <b/>
      <sz val="10"/>
      <color rgb="FF000000"/>
      <name val="Calibri"/>
      <charset val="134"/>
    </font>
    <font>
      <b/>
      <sz val="12"/>
      <color theme="1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EA9999"/>
        <bgColor rgb="FFEA9999"/>
      </patternFill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  <fill>
      <patternFill patternType="solid">
        <fgColor rgb="FF6D9EEB"/>
        <bgColor rgb="FF6D9EEB"/>
      </patternFill>
    </fill>
    <fill>
      <patternFill patternType="solid">
        <fgColor rgb="FFA2C4C9"/>
        <bgColor rgb="FFA2C4C9"/>
      </patternFill>
    </fill>
    <fill>
      <patternFill patternType="solid">
        <fgColor rgb="FFF4CCCC"/>
        <bgColor rgb="FFF4CCCC"/>
      </patternFill>
    </fill>
    <fill>
      <patternFill patternType="solid">
        <fgColor theme="4"/>
        <bgColor theme="4"/>
      </patternFill>
    </fill>
    <fill>
      <patternFill patternType="solid">
        <fgColor rgb="FFA4C2F4"/>
        <bgColor rgb="FFA4C2F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4" borderId="1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20" applyNumberFormat="0" applyAlignment="0" applyProtection="0">
      <alignment vertical="center"/>
    </xf>
    <xf numFmtId="0" fontId="30" fillId="16" borderId="21" applyNumberFormat="0" applyAlignment="0" applyProtection="0">
      <alignment vertical="center"/>
    </xf>
    <xf numFmtId="0" fontId="31" fillId="16" borderId="20" applyNumberFormat="0" applyAlignment="0" applyProtection="0">
      <alignment vertical="center"/>
    </xf>
    <xf numFmtId="0" fontId="32" fillId="17" borderId="22" applyNumberFormat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</cellStyleXfs>
  <cellXfs count="10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" fontId="3" fillId="0" borderId="4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4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4" fontId="5" fillId="0" borderId="4" xfId="0" applyNumberFormat="1" applyFont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180" fontId="8" fillId="4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180" fontId="10" fillId="6" borderId="4" xfId="0" applyNumberFormat="1" applyFont="1" applyFill="1" applyBorder="1" applyAlignment="1">
      <alignment horizontal="center" vertical="center" wrapText="1"/>
    </xf>
    <xf numFmtId="180" fontId="10" fillId="0" borderId="4" xfId="0" applyNumberFormat="1" applyFont="1" applyBorder="1" applyAlignment="1">
      <alignment horizontal="center" vertical="center" wrapText="1"/>
    </xf>
    <xf numFmtId="180" fontId="10" fillId="7" borderId="4" xfId="0" applyNumberFormat="1" applyFont="1" applyFill="1" applyBorder="1" applyAlignment="1">
      <alignment horizontal="center" vertical="center" wrapText="1"/>
    </xf>
    <xf numFmtId="180" fontId="4" fillId="8" borderId="4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181" fontId="10" fillId="8" borderId="4" xfId="0" applyNumberFormat="1" applyFont="1" applyFill="1" applyBorder="1" applyAlignment="1">
      <alignment horizontal="center" vertical="center" wrapText="1"/>
    </xf>
    <xf numFmtId="181" fontId="10" fillId="6" borderId="4" xfId="0" applyNumberFormat="1" applyFont="1" applyFill="1" applyBorder="1" applyAlignment="1">
      <alignment horizontal="center" vertical="center" wrapText="1"/>
    </xf>
    <xf numFmtId="180" fontId="4" fillId="7" borderId="4" xfId="0" applyNumberFormat="1" applyFont="1" applyFill="1" applyBorder="1" applyAlignment="1">
      <alignment horizontal="center" vertical="center" wrapText="1"/>
    </xf>
    <xf numFmtId="181" fontId="10" fillId="2" borderId="4" xfId="0" applyNumberFormat="1" applyFont="1" applyFill="1" applyBorder="1" applyAlignment="1">
      <alignment horizontal="center" vertical="center" wrapText="1"/>
    </xf>
    <xf numFmtId="181" fontId="4" fillId="2" borderId="4" xfId="0" applyNumberFormat="1" applyFont="1" applyFill="1" applyBorder="1" applyAlignment="1">
      <alignment horizontal="center" vertical="center" wrapText="1"/>
    </xf>
    <xf numFmtId="181" fontId="10" fillId="7" borderId="4" xfId="0" applyNumberFormat="1" applyFont="1" applyFill="1" applyBorder="1" applyAlignment="1">
      <alignment horizontal="center" vertical="center" wrapText="1"/>
    </xf>
    <xf numFmtId="180" fontId="10" fillId="8" borderId="4" xfId="0" applyNumberFormat="1" applyFont="1" applyFill="1" applyBorder="1" applyAlignment="1">
      <alignment horizontal="center" vertical="center" wrapText="1"/>
    </xf>
    <xf numFmtId="181" fontId="10" fillId="0" borderId="4" xfId="0" applyNumberFormat="1" applyFont="1" applyBorder="1" applyAlignment="1">
      <alignment horizontal="center" vertical="center" wrapText="1"/>
    </xf>
    <xf numFmtId="181" fontId="4" fillId="8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4" fontId="13" fillId="9" borderId="5" xfId="0" applyNumberFormat="1" applyFont="1" applyFill="1" applyBorder="1" applyAlignment="1">
      <alignment horizontal="center" vertical="center" wrapText="1"/>
    </xf>
    <xf numFmtId="180" fontId="14" fillId="0" borderId="4" xfId="0" applyNumberFormat="1" applyFont="1" applyBorder="1" applyAlignment="1">
      <alignment horizontal="center" vertical="center" wrapText="1"/>
    </xf>
    <xf numFmtId="181" fontId="15" fillId="8" borderId="4" xfId="0" applyNumberFormat="1" applyFont="1" applyFill="1" applyBorder="1" applyAlignment="1">
      <alignment horizontal="center" vertical="center" wrapText="1"/>
    </xf>
    <xf numFmtId="180" fontId="10" fillId="2" borderId="4" xfId="0" applyNumberFormat="1" applyFont="1" applyFill="1" applyBorder="1" applyAlignment="1">
      <alignment horizontal="center" vertical="center" wrapText="1"/>
    </xf>
    <xf numFmtId="181" fontId="15" fillId="0" borderId="4" xfId="0" applyNumberFormat="1" applyFont="1" applyBorder="1" applyAlignment="1">
      <alignment horizontal="center" vertical="center" wrapText="1"/>
    </xf>
    <xf numFmtId="181" fontId="14" fillId="6" borderId="4" xfId="0" applyNumberFormat="1" applyFont="1" applyFill="1" applyBorder="1" applyAlignment="1">
      <alignment horizontal="center" vertical="center" wrapText="1"/>
    </xf>
    <xf numFmtId="180" fontId="14" fillId="8" borderId="4" xfId="0" applyNumberFormat="1" applyFont="1" applyFill="1" applyBorder="1" applyAlignment="1">
      <alignment horizontal="center" vertical="center" wrapText="1"/>
    </xf>
    <xf numFmtId="181" fontId="15" fillId="2" borderId="4" xfId="0" applyNumberFormat="1" applyFont="1" applyFill="1" applyBorder="1" applyAlignment="1">
      <alignment horizontal="center" vertical="center" wrapText="1"/>
    </xf>
    <xf numFmtId="180" fontId="15" fillId="0" borderId="4" xfId="0" applyNumberFormat="1" applyFont="1" applyBorder="1" applyAlignment="1">
      <alignment horizontal="center" vertical="center" wrapText="1"/>
    </xf>
    <xf numFmtId="180" fontId="14" fillId="6" borderId="4" xfId="0" applyNumberFormat="1" applyFont="1" applyFill="1" applyBorder="1" applyAlignment="1">
      <alignment horizontal="center" vertical="center" wrapText="1"/>
    </xf>
    <xf numFmtId="182" fontId="10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81" fontId="4" fillId="7" borderId="4" xfId="0" applyNumberFormat="1" applyFont="1" applyFill="1" applyBorder="1" applyAlignment="1">
      <alignment horizontal="center" vertical="center" wrapText="1"/>
    </xf>
    <xf numFmtId="180" fontId="14" fillId="2" borderId="4" xfId="0" applyNumberFormat="1" applyFont="1" applyFill="1" applyBorder="1" applyAlignment="1">
      <alignment horizontal="center" vertical="center" wrapText="1"/>
    </xf>
    <xf numFmtId="4" fontId="16" fillId="10" borderId="4" xfId="0" applyNumberFormat="1" applyFont="1" applyFill="1" applyBorder="1" applyAlignment="1">
      <alignment horizontal="center" vertical="center"/>
    </xf>
    <xf numFmtId="4" fontId="16" fillId="11" borderId="4" xfId="0" applyNumberFormat="1" applyFont="1" applyFill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10" fontId="10" fillId="0" borderId="4" xfId="0" applyNumberFormat="1" applyFont="1" applyBorder="1"/>
    <xf numFmtId="0" fontId="10" fillId="0" borderId="0" xfId="0" applyFont="1" applyAlignment="1">
      <alignment horizontal="center" vertical="center" wrapText="1"/>
    </xf>
    <xf numFmtId="180" fontId="9" fillId="2" borderId="4" xfId="0" applyNumberFormat="1" applyFont="1" applyFill="1" applyBorder="1" applyAlignment="1">
      <alignment horizontal="center" vertical="center" wrapText="1"/>
    </xf>
    <xf numFmtId="180" fontId="9" fillId="8" borderId="4" xfId="0" applyNumberFormat="1" applyFont="1" applyFill="1" applyBorder="1" applyAlignment="1">
      <alignment horizontal="center" vertical="center" wrapText="1"/>
    </xf>
    <xf numFmtId="180" fontId="9" fillId="6" borderId="4" xfId="0" applyNumberFormat="1" applyFont="1" applyFill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180" fontId="18" fillId="2" borderId="4" xfId="0" applyNumberFormat="1" applyFont="1" applyFill="1" applyBorder="1" applyAlignment="1">
      <alignment horizontal="center" vertical="center" wrapText="1"/>
    </xf>
    <xf numFmtId="181" fontId="4" fillId="0" borderId="4" xfId="0" applyNumberFormat="1" applyFont="1" applyBorder="1" applyAlignment="1">
      <alignment horizontal="center" vertical="center" wrapText="1"/>
    </xf>
    <xf numFmtId="181" fontId="4" fillId="6" borderId="4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/>
    </xf>
    <xf numFmtId="4" fontId="13" fillId="12" borderId="5" xfId="0" applyNumberFormat="1" applyFont="1" applyFill="1" applyBorder="1" applyAlignment="1">
      <alignment horizontal="center" vertical="center" wrapText="1"/>
    </xf>
    <xf numFmtId="4" fontId="18" fillId="4" borderId="5" xfId="0" applyNumberFormat="1" applyFont="1" applyFill="1" applyBorder="1" applyAlignment="1">
      <alignment horizontal="center" vertical="center" wrapText="1"/>
    </xf>
    <xf numFmtId="181" fontId="9" fillId="2" borderId="4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7" fillId="13" borderId="9" xfId="0" applyNumberFormat="1" applyFont="1" applyFill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Border="1"/>
    <xf numFmtId="0" fontId="0" fillId="0" borderId="0" xfId="0" applyFont="1" applyAlignment="1">
      <alignment horizontal="center" vertical="center" wrapText="1"/>
    </xf>
    <xf numFmtId="4" fontId="19" fillId="0" borderId="12" xfId="0" applyNumberFormat="1" applyFont="1" applyBorder="1" applyAlignment="1">
      <alignment horizontal="left" wrapText="1"/>
    </xf>
    <xf numFmtId="0" fontId="2" fillId="0" borderId="13" xfId="0" applyFont="1" applyBorder="1"/>
    <xf numFmtId="0" fontId="19" fillId="0" borderId="12" xfId="0" applyFont="1" applyBorder="1" applyAlignment="1">
      <alignment horizontal="left" wrapText="1"/>
    </xf>
    <xf numFmtId="4" fontId="19" fillId="0" borderId="14" xfId="0" applyNumberFormat="1" applyFont="1" applyBorder="1" applyAlignment="1">
      <alignment horizontal="left" wrapText="1"/>
    </xf>
    <xf numFmtId="0" fontId="2" fillId="0" borderId="15" xfId="0" applyFont="1" applyBorder="1"/>
    <xf numFmtId="0" fontId="2" fillId="0" borderId="16" xfId="0" applyFont="1" applyBorder="1"/>
    <xf numFmtId="0" fontId="0" fillId="2" borderId="0" xfId="0" applyFont="1" applyFill="1"/>
    <xf numFmtId="0" fontId="0" fillId="2" borderId="0" xfId="0" applyFont="1" applyFill="1" applyAlignment="1">
      <alignment horizontal="center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628650</xdr:colOff>
      <xdr:row>0</xdr:row>
      <xdr:rowOff>180975</xdr:rowOff>
    </xdr:from>
    <xdr:ext cx="2247900" cy="762000"/>
    <xdr:pic>
      <xdr:nvPicPr>
        <xdr:cNvPr id="2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28650" y="180975"/>
          <a:ext cx="224790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381000</xdr:colOff>
      <xdr:row>0</xdr:row>
      <xdr:rowOff>161925</xdr:rowOff>
    </xdr:from>
    <xdr:ext cx="2781300" cy="809625"/>
    <xdr:pic>
      <xdr:nvPicPr>
        <xdr:cNvPr id="3" name="image1.jpg" title="Imagem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15957550" y="161925"/>
          <a:ext cx="2781300" cy="8096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238125</xdr:colOff>
      <xdr:row>0</xdr:row>
      <xdr:rowOff>219075</xdr:rowOff>
    </xdr:from>
    <xdr:ext cx="2009775" cy="695325"/>
    <xdr:pic>
      <xdr:nvPicPr>
        <xdr:cNvPr id="2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38125" y="219075"/>
          <a:ext cx="2009775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27"/>
  <sheetViews>
    <sheetView tabSelected="1" zoomScale="75" zoomScaleNormal="75" topLeftCell="F127" workbookViewId="0">
      <selection activeCell="G127" sqref="G127"/>
    </sheetView>
  </sheetViews>
  <sheetFormatPr defaultColWidth="14.5" defaultRowHeight="15" customHeight="1"/>
  <cols>
    <col min="1" max="1" width="31.5" customWidth="1"/>
    <col min="2" max="2" width="25.5" customWidth="1"/>
    <col min="3" max="3" width="23.6636363636364" customWidth="1"/>
    <col min="4" max="4" width="23" customWidth="1"/>
    <col min="5" max="5" width="22.5" customWidth="1"/>
    <col min="6" max="6" width="24.5" customWidth="1"/>
    <col min="7" max="7" width="20.8363636363636" customWidth="1"/>
    <col min="8" max="8" width="29.5" customWidth="1"/>
    <col min="9" max="9" width="22" customWidth="1"/>
    <col min="10" max="10" width="23.6636363636364" customWidth="1"/>
    <col min="11" max="11" width="11.1636363636364" customWidth="1"/>
    <col min="12" max="12" width="10.3363636363636" customWidth="1"/>
    <col min="13" max="13" width="13.3363636363636" customWidth="1"/>
  </cols>
  <sheetData>
    <row r="1" ht="87.75" customHeight="1" spans="1:13">
      <c r="A1" s="2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ht="72" customHeight="1" spans="1:13">
      <c r="A2" s="27" t="s">
        <v>1</v>
      </c>
      <c r="B2" s="8"/>
      <c r="C2" s="28" t="s">
        <v>2</v>
      </c>
      <c r="D2" s="28" t="s">
        <v>3</v>
      </c>
      <c r="E2" s="29" t="s">
        <v>4</v>
      </c>
      <c r="F2" s="29" t="s">
        <v>5</v>
      </c>
      <c r="G2" s="28" t="s">
        <v>6</v>
      </c>
      <c r="H2" s="29" t="s">
        <v>7</v>
      </c>
      <c r="I2" s="28" t="s">
        <v>8</v>
      </c>
      <c r="J2" s="29" t="s">
        <v>9</v>
      </c>
      <c r="K2" s="68" t="s">
        <v>10</v>
      </c>
      <c r="L2" s="69" t="s">
        <v>11</v>
      </c>
      <c r="M2" s="70" t="s">
        <v>12</v>
      </c>
    </row>
    <row r="3" ht="24.75" customHeight="1" spans="1:13">
      <c r="A3" s="30" t="s">
        <v>13</v>
      </c>
      <c r="B3" s="31" t="s">
        <v>14</v>
      </c>
      <c r="C3" s="31" t="s">
        <v>15</v>
      </c>
      <c r="D3" s="31" t="s">
        <v>15</v>
      </c>
      <c r="E3" s="31" t="s">
        <v>15</v>
      </c>
      <c r="F3" s="31" t="s">
        <v>15</v>
      </c>
      <c r="G3" s="31" t="s">
        <v>15</v>
      </c>
      <c r="H3" s="31" t="s">
        <v>15</v>
      </c>
      <c r="I3" s="31" t="s">
        <v>15</v>
      </c>
      <c r="J3" s="71"/>
      <c r="K3" s="72"/>
      <c r="L3" s="72"/>
      <c r="M3" s="73"/>
    </row>
    <row r="4" ht="22.5" customHeight="1" spans="1:13">
      <c r="A4" s="32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ht="24.75" customHeight="1" spans="1:14">
      <c r="A5" s="33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74"/>
    </row>
    <row r="6" ht="15.75" customHeight="1" spans="1:14">
      <c r="A6" s="34" t="s">
        <v>18</v>
      </c>
      <c r="B6" s="35" t="s">
        <v>19</v>
      </c>
      <c r="C6" s="36">
        <v>4.89</v>
      </c>
      <c r="D6" s="37" t="s">
        <v>20</v>
      </c>
      <c r="E6" s="38" t="s">
        <v>20</v>
      </c>
      <c r="F6" s="39">
        <v>4.59</v>
      </c>
      <c r="G6" s="38" t="s">
        <v>20</v>
      </c>
      <c r="H6" s="38" t="s">
        <v>20</v>
      </c>
      <c r="I6" s="43" t="s">
        <v>20</v>
      </c>
      <c r="J6" s="75" t="s">
        <v>20</v>
      </c>
      <c r="K6" s="76">
        <f>SMALL(C6:J6,1)</f>
        <v>4.59</v>
      </c>
      <c r="L6" s="77">
        <f>LARGE(C6:J6,1)</f>
        <v>4.89</v>
      </c>
      <c r="M6" s="78">
        <f>ABS(L6-K6)/K6</f>
        <v>0.065359477124183</v>
      </c>
      <c r="N6" s="74"/>
    </row>
    <row r="7" ht="24" customHeight="1" spans="1:14">
      <c r="A7" s="40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4"/>
    </row>
    <row r="8" ht="15.75" customHeight="1" spans="1:14">
      <c r="A8" s="34" t="s">
        <v>22</v>
      </c>
      <c r="B8" s="34" t="s">
        <v>23</v>
      </c>
      <c r="C8" s="41">
        <v>3.99</v>
      </c>
      <c r="D8" s="37" t="s">
        <v>20</v>
      </c>
      <c r="E8" s="42">
        <v>7.29</v>
      </c>
      <c r="F8" s="43" t="s">
        <v>20</v>
      </c>
      <c r="G8" s="38" t="s">
        <v>20</v>
      </c>
      <c r="H8" s="38">
        <v>6.28</v>
      </c>
      <c r="I8" s="43" t="s">
        <v>20</v>
      </c>
      <c r="J8" s="44">
        <v>6.49</v>
      </c>
      <c r="K8" s="76">
        <f t="shared" ref="K8:K14" si="0">SMALL(C8:J8,1)</f>
        <v>3.99</v>
      </c>
      <c r="L8" s="77">
        <f t="shared" ref="L8:L14" si="1">LARGE(C8:J8,1)</f>
        <v>7.29</v>
      </c>
      <c r="M8" s="78">
        <f t="shared" ref="M8:M14" si="2">ABS(L8-K8)/K8</f>
        <v>0.827067669172932</v>
      </c>
      <c r="N8" s="74"/>
    </row>
    <row r="9" ht="15.75" customHeight="1" spans="1:14">
      <c r="A9" s="34" t="s">
        <v>24</v>
      </c>
      <c r="B9" s="34" t="s">
        <v>25</v>
      </c>
      <c r="C9" s="41">
        <v>3.99</v>
      </c>
      <c r="D9" s="37" t="s">
        <v>20</v>
      </c>
      <c r="E9" s="42">
        <v>7.29</v>
      </c>
      <c r="F9" s="43" t="s">
        <v>20</v>
      </c>
      <c r="G9" s="38" t="s">
        <v>20</v>
      </c>
      <c r="H9" s="38" t="s">
        <v>20</v>
      </c>
      <c r="I9" s="43" t="s">
        <v>20</v>
      </c>
      <c r="J9" s="44">
        <v>6.49</v>
      </c>
      <c r="K9" s="76">
        <f t="shared" si="0"/>
        <v>3.99</v>
      </c>
      <c r="L9" s="77">
        <f t="shared" si="1"/>
        <v>7.29</v>
      </c>
      <c r="M9" s="78">
        <f t="shared" si="2"/>
        <v>0.827067669172932</v>
      </c>
      <c r="N9" s="74"/>
    </row>
    <row r="10" ht="15.75" customHeight="1" spans="1:14">
      <c r="A10" s="34" t="s">
        <v>26</v>
      </c>
      <c r="B10" s="34" t="s">
        <v>25</v>
      </c>
      <c r="C10" s="41">
        <v>3.99</v>
      </c>
      <c r="D10" s="37" t="s">
        <v>20</v>
      </c>
      <c r="E10" s="42">
        <v>7.29</v>
      </c>
      <c r="F10" s="43" t="s">
        <v>20</v>
      </c>
      <c r="G10" s="38" t="s">
        <v>20</v>
      </c>
      <c r="H10" s="38" t="s">
        <v>20</v>
      </c>
      <c r="I10" s="43" t="s">
        <v>20</v>
      </c>
      <c r="J10" s="44">
        <v>6.49</v>
      </c>
      <c r="K10" s="76">
        <f t="shared" si="0"/>
        <v>3.99</v>
      </c>
      <c r="L10" s="77">
        <f t="shared" si="1"/>
        <v>7.29</v>
      </c>
      <c r="M10" s="78">
        <f t="shared" si="2"/>
        <v>0.827067669172932</v>
      </c>
      <c r="N10" s="74"/>
    </row>
    <row r="11" ht="15.75" customHeight="1" spans="1:14">
      <c r="A11" s="34" t="s">
        <v>27</v>
      </c>
      <c r="B11" s="34" t="s">
        <v>25</v>
      </c>
      <c r="C11" s="41">
        <v>3.99</v>
      </c>
      <c r="D11" s="37" t="s">
        <v>20</v>
      </c>
      <c r="E11" s="42">
        <v>7.29</v>
      </c>
      <c r="F11" s="43" t="s">
        <v>20</v>
      </c>
      <c r="G11" s="38" t="s">
        <v>20</v>
      </c>
      <c r="H11" s="38" t="s">
        <v>20</v>
      </c>
      <c r="I11" s="43" t="s">
        <v>28</v>
      </c>
      <c r="J11" s="44" t="s">
        <v>20</v>
      </c>
      <c r="K11" s="76">
        <f t="shared" si="0"/>
        <v>3.99</v>
      </c>
      <c r="L11" s="77">
        <f t="shared" si="1"/>
        <v>7.29</v>
      </c>
      <c r="M11" s="78">
        <f t="shared" si="2"/>
        <v>0.827067669172932</v>
      </c>
      <c r="N11" s="74"/>
    </row>
    <row r="12" ht="18" customHeight="1" spans="1:14">
      <c r="A12" s="34" t="s">
        <v>29</v>
      </c>
      <c r="B12" s="34" t="s">
        <v>23</v>
      </c>
      <c r="C12" s="41">
        <v>3.99</v>
      </c>
      <c r="D12" s="37" t="s">
        <v>20</v>
      </c>
      <c r="E12" s="42">
        <v>7.29</v>
      </c>
      <c r="F12" s="43" t="s">
        <v>20</v>
      </c>
      <c r="G12" s="38" t="s">
        <v>20</v>
      </c>
      <c r="H12" s="38">
        <v>5.95</v>
      </c>
      <c r="I12" s="43" t="s">
        <v>20</v>
      </c>
      <c r="J12" s="44">
        <v>6.49</v>
      </c>
      <c r="K12" s="76">
        <f t="shared" si="0"/>
        <v>3.99</v>
      </c>
      <c r="L12" s="77">
        <f t="shared" si="1"/>
        <v>7.29</v>
      </c>
      <c r="M12" s="78">
        <f t="shared" si="2"/>
        <v>0.827067669172932</v>
      </c>
      <c r="N12" s="74"/>
    </row>
    <row r="13" ht="19.5" customHeight="1" spans="1:14">
      <c r="A13" s="34" t="s">
        <v>30</v>
      </c>
      <c r="B13" s="34" t="s">
        <v>25</v>
      </c>
      <c r="C13" s="41">
        <v>3.99</v>
      </c>
      <c r="D13" s="37" t="s">
        <v>20</v>
      </c>
      <c r="E13" s="42">
        <v>7.29</v>
      </c>
      <c r="F13" s="43" t="s">
        <v>20</v>
      </c>
      <c r="G13" s="38" t="s">
        <v>20</v>
      </c>
      <c r="H13" s="38" t="s">
        <v>20</v>
      </c>
      <c r="I13" s="43" t="s">
        <v>20</v>
      </c>
      <c r="J13" s="44" t="s">
        <v>20</v>
      </c>
      <c r="K13" s="76">
        <f t="shared" si="0"/>
        <v>3.99</v>
      </c>
      <c r="L13" s="77">
        <f t="shared" si="1"/>
        <v>7.29</v>
      </c>
      <c r="M13" s="78">
        <f t="shared" si="2"/>
        <v>0.827067669172932</v>
      </c>
      <c r="N13" s="74"/>
    </row>
    <row r="14" ht="31.5" customHeight="1" spans="1:14">
      <c r="A14" s="34" t="s">
        <v>31</v>
      </c>
      <c r="B14" s="35" t="s">
        <v>32</v>
      </c>
      <c r="C14" s="41">
        <v>10.99</v>
      </c>
      <c r="D14" s="44">
        <v>13.29</v>
      </c>
      <c r="E14" s="41">
        <v>10.99</v>
      </c>
      <c r="F14" s="45">
        <v>12.9</v>
      </c>
      <c r="G14" s="35" t="s">
        <v>20</v>
      </c>
      <c r="H14" s="34" t="s">
        <v>20</v>
      </c>
      <c r="I14" s="45">
        <v>12.85</v>
      </c>
      <c r="J14" s="42">
        <v>13.99</v>
      </c>
      <c r="K14" s="76">
        <f t="shared" si="0"/>
        <v>10.99</v>
      </c>
      <c r="L14" s="77">
        <f t="shared" si="1"/>
        <v>13.99</v>
      </c>
      <c r="M14" s="78">
        <f t="shared" si="2"/>
        <v>0.272975432211101</v>
      </c>
      <c r="N14" s="74"/>
    </row>
    <row r="15" ht="31.5" customHeight="1" spans="1:14">
      <c r="A15" s="3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74"/>
    </row>
    <row r="16" ht="18" customHeight="1" spans="1:14">
      <c r="A16" s="34" t="s">
        <v>34</v>
      </c>
      <c r="B16" s="35" t="s">
        <v>23</v>
      </c>
      <c r="C16" s="36">
        <v>10.39</v>
      </c>
      <c r="D16" s="37" t="s">
        <v>20</v>
      </c>
      <c r="E16" s="46">
        <v>9.99</v>
      </c>
      <c r="F16" s="43" t="s">
        <v>20</v>
      </c>
      <c r="G16" s="47">
        <v>8.25</v>
      </c>
      <c r="H16" s="38">
        <v>8.98</v>
      </c>
      <c r="I16" s="43" t="s">
        <v>20</v>
      </c>
      <c r="J16" s="75" t="s">
        <v>20</v>
      </c>
      <c r="K16" s="76">
        <f t="shared" ref="K16:K24" si="3">SMALL(C16:J16,1)</f>
        <v>8.25</v>
      </c>
      <c r="L16" s="77">
        <f t="shared" ref="L16:L24" si="4">LARGE(C16:J16,1)</f>
        <v>10.39</v>
      </c>
      <c r="M16" s="78">
        <f t="shared" ref="M16:M24" si="5">ABS(L16-K16)/K16</f>
        <v>0.259393939393939</v>
      </c>
      <c r="N16" s="74"/>
    </row>
    <row r="17" ht="15.75" customHeight="1" spans="1:14">
      <c r="A17" s="34" t="s">
        <v>35</v>
      </c>
      <c r="B17" s="34" t="s">
        <v>23</v>
      </c>
      <c r="C17" s="36">
        <v>10.39</v>
      </c>
      <c r="D17" s="37" t="s">
        <v>20</v>
      </c>
      <c r="E17" s="48" t="s">
        <v>20</v>
      </c>
      <c r="F17" s="49">
        <v>8.89</v>
      </c>
      <c r="G17" s="37" t="s">
        <v>20</v>
      </c>
      <c r="H17" s="38">
        <v>9.45</v>
      </c>
      <c r="I17" s="79" t="s">
        <v>20</v>
      </c>
      <c r="J17" s="75" t="s">
        <v>20</v>
      </c>
      <c r="K17" s="76">
        <f t="shared" si="3"/>
        <v>8.89</v>
      </c>
      <c r="L17" s="77">
        <f t="shared" si="4"/>
        <v>10.39</v>
      </c>
      <c r="M17" s="78">
        <f t="shared" si="5"/>
        <v>0.168728908886389</v>
      </c>
      <c r="N17" s="74"/>
    </row>
    <row r="18" ht="15.75" customHeight="1" spans="1:14">
      <c r="A18" s="34" t="s">
        <v>36</v>
      </c>
      <c r="B18" s="34" t="s">
        <v>23</v>
      </c>
      <c r="C18" s="37">
        <v>10.39</v>
      </c>
      <c r="D18" s="37" t="s">
        <v>20</v>
      </c>
      <c r="E18" s="46">
        <v>9.99</v>
      </c>
      <c r="F18" s="49">
        <v>8.89</v>
      </c>
      <c r="G18" s="37" t="s">
        <v>20</v>
      </c>
      <c r="H18" s="38">
        <v>9.45</v>
      </c>
      <c r="I18" s="79" t="s">
        <v>20</v>
      </c>
      <c r="J18" s="42">
        <v>11.99</v>
      </c>
      <c r="K18" s="76">
        <f t="shared" si="3"/>
        <v>8.89</v>
      </c>
      <c r="L18" s="77">
        <f t="shared" si="4"/>
        <v>11.99</v>
      </c>
      <c r="M18" s="78">
        <f t="shared" si="5"/>
        <v>0.348706411698538</v>
      </c>
      <c r="N18" s="74"/>
    </row>
    <row r="19" ht="15.75" customHeight="1" spans="1:14">
      <c r="A19" s="34" t="s">
        <v>37</v>
      </c>
      <c r="B19" s="34" t="s">
        <v>38</v>
      </c>
      <c r="C19" s="47">
        <v>4.99</v>
      </c>
      <c r="D19" s="37" t="s">
        <v>20</v>
      </c>
      <c r="E19" s="46">
        <v>6.52</v>
      </c>
      <c r="F19" s="43" t="s">
        <v>20</v>
      </c>
      <c r="G19" s="37" t="s">
        <v>20</v>
      </c>
      <c r="H19" s="37" t="s">
        <v>20</v>
      </c>
      <c r="I19" s="43" t="s">
        <v>20</v>
      </c>
      <c r="J19" s="42">
        <v>9.99</v>
      </c>
      <c r="K19" s="76">
        <f t="shared" si="3"/>
        <v>4.99</v>
      </c>
      <c r="L19" s="77">
        <f t="shared" si="4"/>
        <v>9.99</v>
      </c>
      <c r="M19" s="78">
        <f t="shared" si="5"/>
        <v>1.00200400801603</v>
      </c>
      <c r="N19" s="74"/>
    </row>
    <row r="20" ht="15.75" customHeight="1" spans="1:14">
      <c r="A20" s="34" t="s">
        <v>39</v>
      </c>
      <c r="B20" s="34" t="s">
        <v>38</v>
      </c>
      <c r="C20" s="47">
        <v>5.99</v>
      </c>
      <c r="D20" s="37" t="s">
        <v>20</v>
      </c>
      <c r="E20" s="46">
        <v>6.52</v>
      </c>
      <c r="F20" s="43" t="s">
        <v>20</v>
      </c>
      <c r="G20" s="38" t="s">
        <v>20</v>
      </c>
      <c r="H20" s="37">
        <v>6.28</v>
      </c>
      <c r="I20" s="43" t="s">
        <v>20</v>
      </c>
      <c r="J20" s="42">
        <v>9.99</v>
      </c>
      <c r="K20" s="76">
        <f t="shared" si="3"/>
        <v>5.99</v>
      </c>
      <c r="L20" s="77">
        <f t="shared" si="4"/>
        <v>9.99</v>
      </c>
      <c r="M20" s="78">
        <f t="shared" si="5"/>
        <v>0.667779632721202</v>
      </c>
      <c r="N20" s="74"/>
    </row>
    <row r="21" ht="15.75" customHeight="1" spans="1:14">
      <c r="A21" s="34" t="s">
        <v>40</v>
      </c>
      <c r="B21" s="34" t="s">
        <v>38</v>
      </c>
      <c r="C21" s="47">
        <v>5.99</v>
      </c>
      <c r="D21" s="37" t="s">
        <v>20</v>
      </c>
      <c r="E21" s="46">
        <v>6.52</v>
      </c>
      <c r="F21" s="43" t="s">
        <v>20</v>
      </c>
      <c r="G21" s="38" t="s">
        <v>20</v>
      </c>
      <c r="H21" s="37">
        <v>6.28</v>
      </c>
      <c r="I21" s="43" t="s">
        <v>20</v>
      </c>
      <c r="J21" s="42">
        <v>6.99</v>
      </c>
      <c r="K21" s="76">
        <f t="shared" si="3"/>
        <v>5.99</v>
      </c>
      <c r="L21" s="77">
        <f t="shared" si="4"/>
        <v>6.99</v>
      </c>
      <c r="M21" s="78">
        <f t="shared" si="5"/>
        <v>0.1669449081803</v>
      </c>
      <c r="N21" s="74"/>
    </row>
    <row r="22" ht="15.75" customHeight="1" spans="1:14">
      <c r="A22" s="34" t="s">
        <v>41</v>
      </c>
      <c r="B22" s="35" t="s">
        <v>42</v>
      </c>
      <c r="C22" s="47">
        <v>5.99</v>
      </c>
      <c r="D22" s="37" t="s">
        <v>20</v>
      </c>
      <c r="E22" s="44">
        <v>6.52</v>
      </c>
      <c r="F22" s="43" t="s">
        <v>20</v>
      </c>
      <c r="G22" s="38" t="s">
        <v>20</v>
      </c>
      <c r="H22" s="37">
        <v>6.28</v>
      </c>
      <c r="I22" s="43" t="s">
        <v>20</v>
      </c>
      <c r="J22" s="42">
        <v>6.99</v>
      </c>
      <c r="K22" s="76">
        <f t="shared" si="3"/>
        <v>5.99</v>
      </c>
      <c r="L22" s="77">
        <f t="shared" si="4"/>
        <v>6.99</v>
      </c>
      <c r="M22" s="78">
        <f t="shared" si="5"/>
        <v>0.1669449081803</v>
      </c>
      <c r="N22" s="74"/>
    </row>
    <row r="23" ht="18.75" customHeight="1" spans="1:14">
      <c r="A23" s="50" t="s">
        <v>43</v>
      </c>
      <c r="B23" s="35" t="s">
        <v>42</v>
      </c>
      <c r="C23" s="47">
        <v>5.99</v>
      </c>
      <c r="D23" s="37" t="s">
        <v>20</v>
      </c>
      <c r="E23" s="42">
        <v>6.52</v>
      </c>
      <c r="F23" s="43" t="s">
        <v>20</v>
      </c>
      <c r="G23" s="38" t="s">
        <v>20</v>
      </c>
      <c r="H23" s="37">
        <v>6.28</v>
      </c>
      <c r="I23" s="43" t="s">
        <v>20</v>
      </c>
      <c r="J23" s="57" t="s">
        <v>20</v>
      </c>
      <c r="K23" s="76">
        <f t="shared" si="3"/>
        <v>5.99</v>
      </c>
      <c r="L23" s="77">
        <f t="shared" si="4"/>
        <v>6.52</v>
      </c>
      <c r="M23" s="78">
        <f t="shared" si="5"/>
        <v>0.0884808013355592</v>
      </c>
      <c r="N23" s="74"/>
    </row>
    <row r="24" ht="15.75" customHeight="1" spans="1:14">
      <c r="A24" s="34" t="s">
        <v>44</v>
      </c>
      <c r="B24" s="35" t="s">
        <v>42</v>
      </c>
      <c r="C24" s="38">
        <v>5.99</v>
      </c>
      <c r="D24" s="37" t="s">
        <v>20</v>
      </c>
      <c r="E24" s="41">
        <v>5.49</v>
      </c>
      <c r="F24" s="43" t="s">
        <v>20</v>
      </c>
      <c r="G24" s="38" t="s">
        <v>20</v>
      </c>
      <c r="H24" s="36">
        <v>6.28</v>
      </c>
      <c r="I24" s="43" t="s">
        <v>20</v>
      </c>
      <c r="J24" s="57" t="s">
        <v>20</v>
      </c>
      <c r="K24" s="76">
        <f t="shared" si="3"/>
        <v>5.49</v>
      </c>
      <c r="L24" s="77">
        <f t="shared" si="4"/>
        <v>6.28</v>
      </c>
      <c r="M24" s="78">
        <f t="shared" si="5"/>
        <v>0.143897996357013</v>
      </c>
      <c r="N24" s="74"/>
    </row>
    <row r="25" ht="28.5" customHeight="1" spans="1:14">
      <c r="A25" s="40" t="s">
        <v>45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74"/>
    </row>
    <row r="26" ht="15.75" customHeight="1" spans="1:14">
      <c r="A26" s="34" t="s">
        <v>46</v>
      </c>
      <c r="B26" s="35" t="s">
        <v>25</v>
      </c>
      <c r="C26" s="38">
        <v>7.3</v>
      </c>
      <c r="D26" s="37" t="s">
        <v>20</v>
      </c>
      <c r="E26" s="42">
        <v>8.59</v>
      </c>
      <c r="F26" s="43" t="s">
        <v>20</v>
      </c>
      <c r="G26" s="38" t="s">
        <v>20</v>
      </c>
      <c r="H26" s="38" t="s">
        <v>20</v>
      </c>
      <c r="I26" s="43" t="s">
        <v>20</v>
      </c>
      <c r="J26" s="41">
        <v>6.99</v>
      </c>
      <c r="K26" s="76">
        <f t="shared" ref="K26:K34" si="6">SMALL(C26:J26,1)</f>
        <v>6.99</v>
      </c>
      <c r="L26" s="77">
        <f t="shared" ref="L26:L34" si="7">LARGE(C26:J26,1)</f>
        <v>8.59</v>
      </c>
      <c r="M26" s="78">
        <f t="shared" ref="M26:M34" si="8">ABS(L26-K26)/K26</f>
        <v>0.228898426323319</v>
      </c>
      <c r="N26" s="74"/>
    </row>
    <row r="27" ht="15.75" customHeight="1" spans="1:14">
      <c r="A27" s="34" t="s">
        <v>40</v>
      </c>
      <c r="B27" s="35" t="s">
        <v>25</v>
      </c>
      <c r="C27" s="47">
        <v>6.65</v>
      </c>
      <c r="D27" s="37" t="s">
        <v>20</v>
      </c>
      <c r="E27" s="42">
        <v>8.59</v>
      </c>
      <c r="F27" s="43" t="s">
        <v>20</v>
      </c>
      <c r="G27" s="38" t="s">
        <v>20</v>
      </c>
      <c r="H27" s="38" t="s">
        <v>20</v>
      </c>
      <c r="I27" s="43" t="s">
        <v>20</v>
      </c>
      <c r="J27" s="44">
        <v>6.99</v>
      </c>
      <c r="K27" s="76">
        <f t="shared" si="6"/>
        <v>6.65</v>
      </c>
      <c r="L27" s="77">
        <f t="shared" si="7"/>
        <v>8.59</v>
      </c>
      <c r="M27" s="78">
        <f t="shared" si="8"/>
        <v>0.291729323308271</v>
      </c>
      <c r="N27" s="74"/>
    </row>
    <row r="28" ht="15.75" customHeight="1" spans="1:14">
      <c r="A28" s="34" t="s">
        <v>47</v>
      </c>
      <c r="B28" s="35" t="s">
        <v>25</v>
      </c>
      <c r="C28" s="38">
        <v>7.3</v>
      </c>
      <c r="D28" s="37" t="s">
        <v>20</v>
      </c>
      <c r="E28" s="42">
        <v>8.59</v>
      </c>
      <c r="F28" s="43" t="s">
        <v>20</v>
      </c>
      <c r="G28" s="38" t="s">
        <v>20</v>
      </c>
      <c r="H28" s="38" t="s">
        <v>20</v>
      </c>
      <c r="I28" s="43" t="s">
        <v>20</v>
      </c>
      <c r="J28" s="41">
        <v>6.99</v>
      </c>
      <c r="K28" s="76">
        <f t="shared" si="6"/>
        <v>6.99</v>
      </c>
      <c r="L28" s="77">
        <f t="shared" si="7"/>
        <v>8.59</v>
      </c>
      <c r="M28" s="78">
        <f t="shared" si="8"/>
        <v>0.228898426323319</v>
      </c>
      <c r="N28" s="74"/>
    </row>
    <row r="29" ht="15.75" customHeight="1" spans="1:14">
      <c r="A29" s="34" t="s">
        <v>48</v>
      </c>
      <c r="B29" s="35" t="s">
        <v>25</v>
      </c>
      <c r="C29" s="38">
        <v>7.3</v>
      </c>
      <c r="D29" s="37" t="s">
        <v>20</v>
      </c>
      <c r="E29" s="42">
        <v>8.59</v>
      </c>
      <c r="F29" s="43" t="s">
        <v>20</v>
      </c>
      <c r="G29" s="38" t="s">
        <v>20</v>
      </c>
      <c r="H29" s="38" t="s">
        <v>20</v>
      </c>
      <c r="I29" s="43" t="s">
        <v>20</v>
      </c>
      <c r="J29" s="41">
        <v>6.99</v>
      </c>
      <c r="K29" s="76">
        <f t="shared" si="6"/>
        <v>6.99</v>
      </c>
      <c r="L29" s="77">
        <f t="shared" si="7"/>
        <v>8.59</v>
      </c>
      <c r="M29" s="78">
        <f t="shared" si="8"/>
        <v>0.228898426323319</v>
      </c>
      <c r="N29" s="74"/>
    </row>
    <row r="30" ht="27" customHeight="1" spans="1:14">
      <c r="A30" s="34" t="s">
        <v>49</v>
      </c>
      <c r="B30" s="35" t="s">
        <v>25</v>
      </c>
      <c r="C30" s="38">
        <v>7.3</v>
      </c>
      <c r="D30" s="37" t="s">
        <v>20</v>
      </c>
      <c r="E30" s="42">
        <v>8.59</v>
      </c>
      <c r="F30" s="43" t="s">
        <v>20</v>
      </c>
      <c r="G30" s="38" t="s">
        <v>20</v>
      </c>
      <c r="H30" s="38" t="s">
        <v>20</v>
      </c>
      <c r="I30" s="43" t="s">
        <v>20</v>
      </c>
      <c r="J30" s="41">
        <v>6.99</v>
      </c>
      <c r="K30" s="76">
        <f t="shared" si="6"/>
        <v>6.99</v>
      </c>
      <c r="L30" s="77">
        <f t="shared" si="7"/>
        <v>8.59</v>
      </c>
      <c r="M30" s="78">
        <f t="shared" si="8"/>
        <v>0.228898426323319</v>
      </c>
      <c r="N30" s="74"/>
    </row>
    <row r="31" ht="33.75" customHeight="1" spans="1:14">
      <c r="A31" s="50" t="s">
        <v>50</v>
      </c>
      <c r="B31" s="35" t="s">
        <v>25</v>
      </c>
      <c r="C31" s="38">
        <v>7.3</v>
      </c>
      <c r="D31" s="37" t="s">
        <v>20</v>
      </c>
      <c r="E31" s="42">
        <v>8.59</v>
      </c>
      <c r="F31" s="43" t="s">
        <v>20</v>
      </c>
      <c r="G31" s="38" t="s">
        <v>20</v>
      </c>
      <c r="H31" s="38" t="s">
        <v>20</v>
      </c>
      <c r="I31" s="43" t="s">
        <v>20</v>
      </c>
      <c r="J31" s="41">
        <v>6.99</v>
      </c>
      <c r="K31" s="76">
        <f t="shared" si="6"/>
        <v>6.99</v>
      </c>
      <c r="L31" s="77">
        <f t="shared" si="7"/>
        <v>8.59</v>
      </c>
      <c r="M31" s="78">
        <f t="shared" si="8"/>
        <v>0.228898426323319</v>
      </c>
      <c r="N31" s="74"/>
    </row>
    <row r="32" ht="15.75" customHeight="1" spans="1:14">
      <c r="A32" s="34" t="s">
        <v>51</v>
      </c>
      <c r="B32" s="35" t="s">
        <v>25</v>
      </c>
      <c r="C32" s="38">
        <v>7.3</v>
      </c>
      <c r="D32" s="37" t="s">
        <v>20</v>
      </c>
      <c r="E32" s="42">
        <v>8.59</v>
      </c>
      <c r="F32" s="43" t="s">
        <v>20</v>
      </c>
      <c r="G32" s="38" t="s">
        <v>20</v>
      </c>
      <c r="H32" s="38" t="s">
        <v>20</v>
      </c>
      <c r="I32" s="43" t="s">
        <v>20</v>
      </c>
      <c r="J32" s="41">
        <v>6.99</v>
      </c>
      <c r="K32" s="76">
        <f t="shared" si="6"/>
        <v>6.99</v>
      </c>
      <c r="L32" s="77">
        <f t="shared" si="7"/>
        <v>8.59</v>
      </c>
      <c r="M32" s="78">
        <f t="shared" si="8"/>
        <v>0.228898426323319</v>
      </c>
      <c r="N32" s="74"/>
    </row>
    <row r="33" ht="27.75" customHeight="1" spans="1:14">
      <c r="A33" s="34" t="s">
        <v>52</v>
      </c>
      <c r="B33" s="35" t="s">
        <v>53</v>
      </c>
      <c r="C33" s="51" t="s">
        <v>20</v>
      </c>
      <c r="D33" s="51" t="s">
        <v>20</v>
      </c>
      <c r="E33" s="42">
        <v>8.59</v>
      </c>
      <c r="F33" s="52" t="s">
        <v>20</v>
      </c>
      <c r="G33" s="35" t="s">
        <v>20</v>
      </c>
      <c r="H33" s="35" t="s">
        <v>20</v>
      </c>
      <c r="I33" s="21" t="s">
        <v>20</v>
      </c>
      <c r="J33" s="41">
        <v>6.99</v>
      </c>
      <c r="K33" s="76">
        <f t="shared" si="6"/>
        <v>6.99</v>
      </c>
      <c r="L33" s="77">
        <f t="shared" si="7"/>
        <v>8.59</v>
      </c>
      <c r="M33" s="78">
        <f t="shared" si="8"/>
        <v>0.228898426323319</v>
      </c>
      <c r="N33" s="74"/>
    </row>
    <row r="34" ht="27.75" customHeight="1" spans="1:14">
      <c r="A34" s="34" t="s">
        <v>54</v>
      </c>
      <c r="B34" s="35" t="s">
        <v>55</v>
      </c>
      <c r="C34" s="51" t="s">
        <v>20</v>
      </c>
      <c r="D34" s="51" t="s">
        <v>20</v>
      </c>
      <c r="E34" s="42">
        <v>8.59</v>
      </c>
      <c r="F34" s="52" t="s">
        <v>20</v>
      </c>
      <c r="G34" s="35" t="s">
        <v>20</v>
      </c>
      <c r="H34" s="35" t="s">
        <v>20</v>
      </c>
      <c r="I34" s="21" t="s">
        <v>20</v>
      </c>
      <c r="J34" s="41">
        <v>6.99</v>
      </c>
      <c r="K34" s="76">
        <f t="shared" si="6"/>
        <v>6.99</v>
      </c>
      <c r="L34" s="77">
        <f t="shared" si="7"/>
        <v>8.59</v>
      </c>
      <c r="M34" s="78">
        <f t="shared" si="8"/>
        <v>0.228898426323319</v>
      </c>
      <c r="N34" s="74"/>
    </row>
    <row r="35" ht="27.75" customHeight="1" spans="1:14">
      <c r="A35" s="33" t="s">
        <v>56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74"/>
    </row>
    <row r="36" ht="17.25" customHeight="1" spans="1:14">
      <c r="A36" s="34" t="s">
        <v>57</v>
      </c>
      <c r="B36" s="35" t="s">
        <v>19</v>
      </c>
      <c r="C36" s="47">
        <v>4.9</v>
      </c>
      <c r="D36" s="37" t="s">
        <v>20</v>
      </c>
      <c r="E36" s="42">
        <v>7.29</v>
      </c>
      <c r="F36" s="43" t="s">
        <v>20</v>
      </c>
      <c r="G36" s="53" t="s">
        <v>20</v>
      </c>
      <c r="H36" s="37" t="s">
        <v>20</v>
      </c>
      <c r="I36" s="43" t="s">
        <v>20</v>
      </c>
      <c r="J36" s="75" t="s">
        <v>20</v>
      </c>
      <c r="K36" s="76">
        <f t="shared" ref="K36:K40" si="9">SMALL(C36:J36,1)</f>
        <v>4.9</v>
      </c>
      <c r="L36" s="77">
        <f t="shared" ref="L36:L40" si="10">LARGE(C36:J36,1)</f>
        <v>7.29</v>
      </c>
      <c r="M36" s="78">
        <f t="shared" ref="M36:M40" si="11">ABS(L36-K36)/K36</f>
        <v>0.487755102040816</v>
      </c>
      <c r="N36" s="74"/>
    </row>
    <row r="37" customHeight="1" spans="1:14">
      <c r="A37" s="34" t="s">
        <v>58</v>
      </c>
      <c r="B37" s="35" t="s">
        <v>25</v>
      </c>
      <c r="C37" s="47">
        <v>7.19</v>
      </c>
      <c r="D37" s="37" t="s">
        <v>20</v>
      </c>
      <c r="E37" s="42">
        <v>7.29</v>
      </c>
      <c r="F37" s="43" t="s">
        <v>20</v>
      </c>
      <c r="G37" s="53" t="s">
        <v>20</v>
      </c>
      <c r="H37" s="38" t="s">
        <v>20</v>
      </c>
      <c r="I37" s="43" t="s">
        <v>20</v>
      </c>
      <c r="J37" s="75" t="s">
        <v>20</v>
      </c>
      <c r="K37" s="76">
        <f t="shared" si="9"/>
        <v>7.19</v>
      </c>
      <c r="L37" s="77">
        <f t="shared" si="10"/>
        <v>7.29</v>
      </c>
      <c r="M37" s="78">
        <f t="shared" si="11"/>
        <v>0.0139082058414464</v>
      </c>
      <c r="N37" s="74"/>
    </row>
    <row r="38" ht="15.75" customHeight="1" spans="1:14">
      <c r="A38" s="34" t="s">
        <v>59</v>
      </c>
      <c r="B38" s="35" t="s">
        <v>25</v>
      </c>
      <c r="C38" s="47">
        <v>4.99</v>
      </c>
      <c r="D38" s="37" t="s">
        <v>20</v>
      </c>
      <c r="E38" s="42">
        <v>7.29</v>
      </c>
      <c r="F38" s="43" t="s">
        <v>20</v>
      </c>
      <c r="G38" s="53" t="s">
        <v>20</v>
      </c>
      <c r="H38" s="38">
        <v>6.28</v>
      </c>
      <c r="I38" s="43" t="s">
        <v>20</v>
      </c>
      <c r="J38" s="75" t="s">
        <v>20</v>
      </c>
      <c r="K38" s="76">
        <f t="shared" si="9"/>
        <v>4.99</v>
      </c>
      <c r="L38" s="77">
        <f t="shared" si="10"/>
        <v>7.29</v>
      </c>
      <c r="M38" s="78">
        <f t="shared" si="11"/>
        <v>0.460921843687375</v>
      </c>
      <c r="N38" s="74"/>
    </row>
    <row r="39" ht="15.75" customHeight="1" spans="1:14">
      <c r="A39" s="34" t="s">
        <v>60</v>
      </c>
      <c r="B39" s="35" t="s">
        <v>25</v>
      </c>
      <c r="C39" s="47">
        <v>4.99</v>
      </c>
      <c r="D39" s="37" t="s">
        <v>20</v>
      </c>
      <c r="E39" s="42">
        <v>7.29</v>
      </c>
      <c r="F39" s="43" t="s">
        <v>20</v>
      </c>
      <c r="G39" s="53" t="s">
        <v>20</v>
      </c>
      <c r="H39" s="38">
        <v>6.48</v>
      </c>
      <c r="I39" s="43" t="s">
        <v>20</v>
      </c>
      <c r="J39" s="75" t="s">
        <v>20</v>
      </c>
      <c r="K39" s="76">
        <f t="shared" si="9"/>
        <v>4.99</v>
      </c>
      <c r="L39" s="77">
        <f t="shared" si="10"/>
        <v>7.29</v>
      </c>
      <c r="M39" s="78">
        <f t="shared" si="11"/>
        <v>0.460921843687375</v>
      </c>
      <c r="N39" s="74"/>
    </row>
    <row r="40" ht="27" customHeight="1" spans="1:14">
      <c r="A40" s="34" t="s">
        <v>61</v>
      </c>
      <c r="B40" s="35" t="s">
        <v>62</v>
      </c>
      <c r="C40" s="41">
        <v>11.49</v>
      </c>
      <c r="D40" s="44">
        <v>14.29</v>
      </c>
      <c r="E40" s="44">
        <v>16.49</v>
      </c>
      <c r="F40" s="45">
        <v>13.9</v>
      </c>
      <c r="G40" s="53" t="s">
        <v>20</v>
      </c>
      <c r="H40" s="35">
        <v>11.98</v>
      </c>
      <c r="I40" s="45">
        <v>13.39</v>
      </c>
      <c r="J40" s="42">
        <v>16.99</v>
      </c>
      <c r="K40" s="76">
        <f t="shared" si="9"/>
        <v>11.49</v>
      </c>
      <c r="L40" s="77">
        <f t="shared" si="10"/>
        <v>16.99</v>
      </c>
      <c r="M40" s="78">
        <f t="shared" si="11"/>
        <v>0.478677110530896</v>
      </c>
      <c r="N40" s="74"/>
    </row>
    <row r="41" ht="27" customHeight="1" spans="1:14">
      <c r="A41" s="33" t="s">
        <v>63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74"/>
    </row>
    <row r="42" ht="27" customHeight="1" spans="1:14">
      <c r="A42" s="34" t="s">
        <v>64</v>
      </c>
      <c r="B42" s="35" t="s">
        <v>65</v>
      </c>
      <c r="C42" s="47">
        <v>19.99</v>
      </c>
      <c r="D42" s="41">
        <v>19.99</v>
      </c>
      <c r="E42" s="38" t="s">
        <v>20</v>
      </c>
      <c r="F42" s="43" t="s">
        <v>20</v>
      </c>
      <c r="G42" s="38" t="s">
        <v>20</v>
      </c>
      <c r="H42" s="38" t="s">
        <v>20</v>
      </c>
      <c r="I42" s="43" t="s">
        <v>20</v>
      </c>
      <c r="J42" s="75" t="s">
        <v>20</v>
      </c>
      <c r="K42" s="76">
        <f>SMALL(C42:J42,1)</f>
        <v>19.99</v>
      </c>
      <c r="L42" s="77">
        <f>LARGE(C42:J42,1)</f>
        <v>19.99</v>
      </c>
      <c r="M42" s="78">
        <f>ABS(L42-K42)/K42</f>
        <v>0</v>
      </c>
      <c r="N42" s="74"/>
    </row>
    <row r="43" ht="27" customHeight="1" spans="1:14">
      <c r="A43" s="54" t="s">
        <v>66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74"/>
    </row>
    <row r="44" ht="21" customHeight="1" spans="1:14">
      <c r="A44" s="33" t="s">
        <v>17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74"/>
    </row>
    <row r="45" ht="15.75" customHeight="1" spans="1:14">
      <c r="A45" s="34" t="s">
        <v>67</v>
      </c>
      <c r="B45" s="35" t="s">
        <v>68</v>
      </c>
      <c r="C45" s="55">
        <v>36.89</v>
      </c>
      <c r="D45" s="55" t="s">
        <v>20</v>
      </c>
      <c r="E45" s="55" t="s">
        <v>20</v>
      </c>
      <c r="F45" s="56">
        <v>29.9</v>
      </c>
      <c r="G45" s="42">
        <v>46.35</v>
      </c>
      <c r="H45" s="55">
        <v>29.98</v>
      </c>
      <c r="I45" s="58">
        <v>36.29</v>
      </c>
      <c r="J45" s="75" t="s">
        <v>20</v>
      </c>
      <c r="K45" s="76">
        <f t="shared" ref="K45:K49" si="12">SMALL(C45:J45,1)</f>
        <v>29.9</v>
      </c>
      <c r="L45" s="77">
        <f t="shared" ref="L45:L49" si="13">LARGE(C45:J45,1)</f>
        <v>46.35</v>
      </c>
      <c r="M45" s="78">
        <f t="shared" ref="M45:M49" si="14">ABS(L45-K45)/K45</f>
        <v>0.550167224080268</v>
      </c>
      <c r="N45" s="74"/>
    </row>
    <row r="46" ht="26.25" customHeight="1" spans="1:14">
      <c r="A46" s="34" t="s">
        <v>69</v>
      </c>
      <c r="B46" s="35" t="s">
        <v>70</v>
      </c>
      <c r="C46" s="57">
        <v>94.99</v>
      </c>
      <c r="D46" s="55" t="s">
        <v>20</v>
      </c>
      <c r="E46" s="55" t="s">
        <v>20</v>
      </c>
      <c r="F46" s="58" t="s">
        <v>20</v>
      </c>
      <c r="G46" s="59">
        <v>122.3</v>
      </c>
      <c r="H46" s="60">
        <v>74.8</v>
      </c>
      <c r="I46" s="58">
        <v>95.75</v>
      </c>
      <c r="J46" s="75" t="s">
        <v>20</v>
      </c>
      <c r="K46" s="76">
        <f t="shared" si="12"/>
        <v>74.8</v>
      </c>
      <c r="L46" s="77">
        <f t="shared" si="13"/>
        <v>122.3</v>
      </c>
      <c r="M46" s="78">
        <f t="shared" si="14"/>
        <v>0.635026737967914</v>
      </c>
      <c r="N46" s="74"/>
    </row>
    <row r="47" ht="15.75" customHeight="1" spans="1:14">
      <c r="A47" s="34" t="s">
        <v>40</v>
      </c>
      <c r="B47" s="35" t="s">
        <v>68</v>
      </c>
      <c r="C47" s="37">
        <v>41.18</v>
      </c>
      <c r="D47" s="55" t="s">
        <v>20</v>
      </c>
      <c r="E47" s="55" t="s">
        <v>20</v>
      </c>
      <c r="F47" s="61">
        <v>29.9</v>
      </c>
      <c r="G47" s="59">
        <v>51.49</v>
      </c>
      <c r="H47" s="55">
        <v>35.98</v>
      </c>
      <c r="I47" s="56">
        <v>29.79</v>
      </c>
      <c r="J47" s="75" t="s">
        <v>20</v>
      </c>
      <c r="K47" s="76">
        <f t="shared" si="12"/>
        <v>29.79</v>
      </c>
      <c r="L47" s="77">
        <f t="shared" si="13"/>
        <v>51.49</v>
      </c>
      <c r="M47" s="78">
        <f t="shared" si="14"/>
        <v>0.7284323598523</v>
      </c>
      <c r="N47" s="74"/>
    </row>
    <row r="48" ht="24.75" customHeight="1" spans="1:14">
      <c r="A48" s="35" t="s">
        <v>71</v>
      </c>
      <c r="B48" s="35" t="s">
        <v>72</v>
      </c>
      <c r="C48" s="57">
        <v>41.18</v>
      </c>
      <c r="D48" s="55" t="s">
        <v>20</v>
      </c>
      <c r="E48" s="55" t="s">
        <v>20</v>
      </c>
      <c r="F48" s="62" t="s">
        <v>20</v>
      </c>
      <c r="G48" s="55" t="s">
        <v>20</v>
      </c>
      <c r="H48" s="63">
        <v>42.8</v>
      </c>
      <c r="I48" s="56">
        <v>29.78</v>
      </c>
      <c r="J48" s="75" t="s">
        <v>20</v>
      </c>
      <c r="K48" s="76">
        <f t="shared" si="12"/>
        <v>29.78</v>
      </c>
      <c r="L48" s="77">
        <f t="shared" si="13"/>
        <v>42.8</v>
      </c>
      <c r="M48" s="78">
        <f t="shared" si="14"/>
        <v>0.437206178643385</v>
      </c>
      <c r="N48" s="74"/>
    </row>
    <row r="49" ht="15.75" customHeight="1" spans="1:14">
      <c r="A49" s="34" t="s">
        <v>40</v>
      </c>
      <c r="B49" s="35" t="s">
        <v>73</v>
      </c>
      <c r="C49" s="47">
        <v>34.49</v>
      </c>
      <c r="D49" s="55" t="s">
        <v>20</v>
      </c>
      <c r="E49" s="55" t="s">
        <v>20</v>
      </c>
      <c r="F49" s="62" t="s">
        <v>20</v>
      </c>
      <c r="G49" s="55" t="s">
        <v>20</v>
      </c>
      <c r="H49" s="63">
        <v>38.98</v>
      </c>
      <c r="I49" s="62" t="s">
        <v>20</v>
      </c>
      <c r="J49" s="75" t="s">
        <v>20</v>
      </c>
      <c r="K49" s="76">
        <f t="shared" si="12"/>
        <v>34.49</v>
      </c>
      <c r="L49" s="77">
        <f t="shared" si="13"/>
        <v>38.98</v>
      </c>
      <c r="M49" s="78">
        <f t="shared" si="14"/>
        <v>0.130182661641055</v>
      </c>
      <c r="N49" s="74"/>
    </row>
    <row r="50" ht="23.25" customHeight="1" spans="1:14">
      <c r="A50" s="33" t="s">
        <v>74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4"/>
    </row>
    <row r="51" ht="15.75" customHeight="1" spans="1:14">
      <c r="A51" s="34" t="s">
        <v>75</v>
      </c>
      <c r="B51" s="34" t="s">
        <v>76</v>
      </c>
      <c r="C51" s="36">
        <v>68.99</v>
      </c>
      <c r="D51" s="37" t="s">
        <v>20</v>
      </c>
      <c r="E51" s="38" t="s">
        <v>20</v>
      </c>
      <c r="F51" s="49">
        <v>61.9</v>
      </c>
      <c r="G51" s="38" t="s">
        <v>20</v>
      </c>
      <c r="H51" s="37" t="s">
        <v>20</v>
      </c>
      <c r="I51" s="43" t="s">
        <v>20</v>
      </c>
      <c r="J51" s="80" t="s">
        <v>20</v>
      </c>
      <c r="K51" s="76">
        <f t="shared" ref="K51:K53" si="15">SMALL(C51:J51,1)</f>
        <v>61.9</v>
      </c>
      <c r="L51" s="77">
        <f t="shared" ref="L51:L53" si="16">LARGE(C51:J51,1)</f>
        <v>68.99</v>
      </c>
      <c r="M51" s="78">
        <f>ABS(L51-K51)/K51</f>
        <v>0.11453957996769</v>
      </c>
      <c r="N51" s="74"/>
    </row>
    <row r="52" ht="15.75" customHeight="1" spans="1:14">
      <c r="A52" s="35" t="s">
        <v>74</v>
      </c>
      <c r="B52" s="35" t="s">
        <v>77</v>
      </c>
      <c r="C52" s="36">
        <v>59.99</v>
      </c>
      <c r="D52" s="37" t="s">
        <v>20</v>
      </c>
      <c r="E52" s="38" t="s">
        <v>20</v>
      </c>
      <c r="F52" s="49">
        <v>55.99</v>
      </c>
      <c r="G52" s="38" t="s">
        <v>20</v>
      </c>
      <c r="H52" s="37" t="s">
        <v>20</v>
      </c>
      <c r="I52" s="43" t="s">
        <v>20</v>
      </c>
      <c r="J52" s="80" t="s">
        <v>20</v>
      </c>
      <c r="K52" s="76">
        <f t="shared" si="15"/>
        <v>55.99</v>
      </c>
      <c r="L52" s="77">
        <f t="shared" si="16"/>
        <v>59.99</v>
      </c>
      <c r="M52" s="78">
        <v>0.069</v>
      </c>
      <c r="N52" s="74"/>
    </row>
    <row r="53" ht="15.75" customHeight="1" spans="1:14">
      <c r="A53" s="35" t="s">
        <v>74</v>
      </c>
      <c r="B53" s="35" t="s">
        <v>78</v>
      </c>
      <c r="C53" s="36">
        <v>99.99</v>
      </c>
      <c r="D53" s="37" t="s">
        <v>20</v>
      </c>
      <c r="E53" s="38" t="s">
        <v>20</v>
      </c>
      <c r="F53" s="49">
        <v>89.99</v>
      </c>
      <c r="G53" s="38" t="s">
        <v>20</v>
      </c>
      <c r="H53" s="37" t="s">
        <v>20</v>
      </c>
      <c r="I53" s="43" t="s">
        <v>20</v>
      </c>
      <c r="J53" s="80" t="s">
        <v>20</v>
      </c>
      <c r="K53" s="76">
        <f t="shared" si="15"/>
        <v>89.99</v>
      </c>
      <c r="L53" s="77">
        <f t="shared" si="16"/>
        <v>99.99</v>
      </c>
      <c r="M53" s="78">
        <f>ABS(L53-K53)/K53</f>
        <v>0.111123458162018</v>
      </c>
      <c r="N53" s="74"/>
    </row>
    <row r="54" ht="24.75" customHeight="1" spans="1:14">
      <c r="A54" s="33" t="s">
        <v>21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74"/>
    </row>
    <row r="55" ht="15.75" customHeight="1" spans="1:14">
      <c r="A55" s="34" t="s">
        <v>79</v>
      </c>
      <c r="B55" s="64" t="s">
        <v>80</v>
      </c>
      <c r="C55" s="36">
        <v>47.79</v>
      </c>
      <c r="D55" s="48">
        <v>46.99</v>
      </c>
      <c r="E55" s="38" t="s">
        <v>20</v>
      </c>
      <c r="F55" s="43" t="s">
        <v>20</v>
      </c>
      <c r="G55" s="38" t="s">
        <v>20</v>
      </c>
      <c r="H55" s="47">
        <v>39.98</v>
      </c>
      <c r="I55" s="81">
        <v>46.09</v>
      </c>
      <c r="J55" s="75" t="s">
        <v>20</v>
      </c>
      <c r="K55" s="76">
        <f t="shared" ref="K55:K59" si="17">SMALL(C55:J55,1)</f>
        <v>39.98</v>
      </c>
      <c r="L55" s="77">
        <f t="shared" ref="L55:L59" si="18">LARGE(C55:J55,1)</f>
        <v>47.79</v>
      </c>
      <c r="M55" s="78">
        <f t="shared" ref="M55:M59" si="19">ABS(L55-K55)/K55</f>
        <v>0.195347673836919</v>
      </c>
      <c r="N55" s="74"/>
    </row>
    <row r="56" ht="15.75" customHeight="1" spans="1:14">
      <c r="A56" s="34" t="s">
        <v>81</v>
      </c>
      <c r="B56" s="65" t="s">
        <v>82</v>
      </c>
      <c r="C56" s="47">
        <v>52.29</v>
      </c>
      <c r="D56" s="48" t="s">
        <v>20</v>
      </c>
      <c r="E56" s="38" t="s">
        <v>20</v>
      </c>
      <c r="F56" s="43" t="s">
        <v>20</v>
      </c>
      <c r="G56" s="38" t="s">
        <v>20</v>
      </c>
      <c r="H56" s="36">
        <v>55.8</v>
      </c>
      <c r="I56" s="81" t="s">
        <v>20</v>
      </c>
      <c r="J56" s="75" t="s">
        <v>20</v>
      </c>
      <c r="K56" s="76">
        <f t="shared" si="17"/>
        <v>52.29</v>
      </c>
      <c r="L56" s="77">
        <f t="shared" si="18"/>
        <v>55.8</v>
      </c>
      <c r="M56" s="78">
        <f t="shared" si="19"/>
        <v>0.0671256454388984</v>
      </c>
      <c r="N56" s="74"/>
    </row>
    <row r="57" ht="15.75" customHeight="1" spans="1:14">
      <c r="A57" s="34" t="s">
        <v>83</v>
      </c>
      <c r="B57" s="65" t="s">
        <v>84</v>
      </c>
      <c r="C57" s="36">
        <v>47.79</v>
      </c>
      <c r="D57" s="48">
        <v>46.99</v>
      </c>
      <c r="E57" s="38" t="s">
        <v>20</v>
      </c>
      <c r="F57" s="49">
        <v>39.99</v>
      </c>
      <c r="G57" s="38" t="s">
        <v>20</v>
      </c>
      <c r="H57" s="38" t="s">
        <v>20</v>
      </c>
      <c r="I57" s="81" t="s">
        <v>20</v>
      </c>
      <c r="J57" s="75" t="s">
        <v>20</v>
      </c>
      <c r="K57" s="76">
        <f t="shared" si="17"/>
        <v>39.99</v>
      </c>
      <c r="L57" s="77">
        <f t="shared" si="18"/>
        <v>47.79</v>
      </c>
      <c r="M57" s="78">
        <f t="shared" si="19"/>
        <v>0.195048762190548</v>
      </c>
      <c r="N57" s="74"/>
    </row>
    <row r="58" ht="15.75" customHeight="1" spans="1:14">
      <c r="A58" s="34" t="s">
        <v>85</v>
      </c>
      <c r="B58" s="65" t="s">
        <v>86</v>
      </c>
      <c r="C58" s="38">
        <v>65.99</v>
      </c>
      <c r="D58" s="48">
        <v>65.99</v>
      </c>
      <c r="E58" s="57" t="s">
        <v>20</v>
      </c>
      <c r="F58" s="66">
        <v>59.99</v>
      </c>
      <c r="G58" s="38" t="s">
        <v>20</v>
      </c>
      <c r="H58" s="36">
        <v>67.8</v>
      </c>
      <c r="I58" s="49">
        <v>54.9</v>
      </c>
      <c r="J58" s="75" t="s">
        <v>20</v>
      </c>
      <c r="K58" s="76">
        <f t="shared" si="17"/>
        <v>54.9</v>
      </c>
      <c r="L58" s="77">
        <f t="shared" si="18"/>
        <v>67.8</v>
      </c>
      <c r="M58" s="78">
        <f t="shared" si="19"/>
        <v>0.234972677595628</v>
      </c>
      <c r="N58" s="74"/>
    </row>
    <row r="59" ht="15.75" customHeight="1" spans="1:14">
      <c r="A59" s="34" t="s">
        <v>87</v>
      </c>
      <c r="B59" s="65" t="s">
        <v>86</v>
      </c>
      <c r="C59" s="38">
        <v>65.99</v>
      </c>
      <c r="D59" s="48">
        <v>65.99</v>
      </c>
      <c r="E59" s="67" t="s">
        <v>20</v>
      </c>
      <c r="F59" s="66">
        <v>59.99</v>
      </c>
      <c r="G59" s="38" t="s">
        <v>20</v>
      </c>
      <c r="H59" s="36">
        <v>67.8</v>
      </c>
      <c r="I59" s="49">
        <v>54.9</v>
      </c>
      <c r="J59" s="75" t="s">
        <v>20</v>
      </c>
      <c r="K59" s="76">
        <f t="shared" si="17"/>
        <v>54.9</v>
      </c>
      <c r="L59" s="77">
        <f t="shared" si="18"/>
        <v>67.8</v>
      </c>
      <c r="M59" s="78">
        <f t="shared" si="19"/>
        <v>0.234972677595628</v>
      </c>
      <c r="N59" s="74"/>
    </row>
    <row r="60" ht="23.25" customHeight="1" spans="1:14">
      <c r="A60" s="33" t="s">
        <v>45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  <c r="N60" s="74"/>
    </row>
    <row r="61" ht="17.25" customHeight="1" spans="1:14">
      <c r="A61" s="34" t="s">
        <v>88</v>
      </c>
      <c r="B61" s="34" t="s">
        <v>89</v>
      </c>
      <c r="C61" s="38">
        <v>71.99</v>
      </c>
      <c r="D61" s="48">
        <v>71.99</v>
      </c>
      <c r="E61" s="46">
        <v>73.99</v>
      </c>
      <c r="F61" s="66">
        <v>72.99</v>
      </c>
      <c r="G61" s="38" t="s">
        <v>20</v>
      </c>
      <c r="H61" s="47">
        <v>51.8</v>
      </c>
      <c r="I61" s="49">
        <v>51.8</v>
      </c>
      <c r="J61" s="42">
        <v>99.9</v>
      </c>
      <c r="K61" s="76">
        <f t="shared" ref="K61:K72" si="20">SMALL(C61:J61,1)</f>
        <v>51.8</v>
      </c>
      <c r="L61" s="77">
        <f t="shared" ref="L61:L72" si="21">LARGE(C61:J61,1)</f>
        <v>99.9</v>
      </c>
      <c r="M61" s="78">
        <f t="shared" ref="M61:M67" si="22">ABS(L61-K61)/K61</f>
        <v>0.928571428571429</v>
      </c>
      <c r="N61" s="74"/>
    </row>
    <row r="62" ht="15.75" customHeight="1" spans="1:14">
      <c r="A62" s="34" t="s">
        <v>90</v>
      </c>
      <c r="B62" s="34" t="s">
        <v>89</v>
      </c>
      <c r="C62" s="38">
        <v>71.99</v>
      </c>
      <c r="D62" s="48" t="s">
        <v>20</v>
      </c>
      <c r="E62" s="46">
        <v>73.99</v>
      </c>
      <c r="F62" s="66">
        <v>73.99</v>
      </c>
      <c r="G62" s="38" t="s">
        <v>20</v>
      </c>
      <c r="H62" s="47">
        <v>51.8</v>
      </c>
      <c r="I62" s="82">
        <v>76.9</v>
      </c>
      <c r="J62" s="44" t="s">
        <v>20</v>
      </c>
      <c r="K62" s="76">
        <f t="shared" si="20"/>
        <v>51.8</v>
      </c>
      <c r="L62" s="77">
        <f t="shared" si="21"/>
        <v>76.9</v>
      </c>
      <c r="M62" s="78">
        <f t="shared" si="22"/>
        <v>0.484555984555985</v>
      </c>
      <c r="N62" s="74"/>
    </row>
    <row r="63" ht="17.25" customHeight="1" spans="1:14">
      <c r="A63" s="34" t="s">
        <v>91</v>
      </c>
      <c r="B63" s="34" t="s">
        <v>89</v>
      </c>
      <c r="C63" s="37">
        <v>71.99</v>
      </c>
      <c r="D63" s="48">
        <v>71.99</v>
      </c>
      <c r="E63" s="46">
        <v>73.99</v>
      </c>
      <c r="F63" s="66">
        <v>73.99</v>
      </c>
      <c r="G63" s="38" t="s">
        <v>20</v>
      </c>
      <c r="H63" s="47">
        <v>51.8</v>
      </c>
      <c r="I63" s="49">
        <v>51.8</v>
      </c>
      <c r="J63" s="42">
        <v>99.9</v>
      </c>
      <c r="K63" s="76">
        <f t="shared" si="20"/>
        <v>51.8</v>
      </c>
      <c r="L63" s="77">
        <f t="shared" si="21"/>
        <v>99.9</v>
      </c>
      <c r="M63" s="78">
        <f t="shared" si="22"/>
        <v>0.928571428571429</v>
      </c>
      <c r="N63" s="74"/>
    </row>
    <row r="64" ht="15.75" customHeight="1" spans="1:14">
      <c r="A64" s="34" t="s">
        <v>40</v>
      </c>
      <c r="B64" s="34" t="s">
        <v>92</v>
      </c>
      <c r="C64" s="37">
        <v>44.99</v>
      </c>
      <c r="D64" s="48">
        <v>44.99</v>
      </c>
      <c r="E64" s="48">
        <v>46.99</v>
      </c>
      <c r="F64" s="66">
        <v>42.99</v>
      </c>
      <c r="G64" s="37" t="s">
        <v>20</v>
      </c>
      <c r="H64" s="47">
        <v>36.98</v>
      </c>
      <c r="I64" s="81">
        <v>45.99</v>
      </c>
      <c r="J64" s="42">
        <v>65</v>
      </c>
      <c r="K64" s="76">
        <f t="shared" si="20"/>
        <v>36.98</v>
      </c>
      <c r="L64" s="77">
        <f t="shared" si="21"/>
        <v>65</v>
      </c>
      <c r="M64" s="78">
        <f t="shared" si="22"/>
        <v>0.75770686857761</v>
      </c>
      <c r="N64" s="74"/>
    </row>
    <row r="65" ht="15.75" customHeight="1" spans="1:14">
      <c r="A65" s="34" t="s">
        <v>48</v>
      </c>
      <c r="B65" s="34" t="s">
        <v>93</v>
      </c>
      <c r="C65" s="38">
        <v>44.99</v>
      </c>
      <c r="D65" s="48">
        <v>44.99</v>
      </c>
      <c r="E65" s="48">
        <v>46.99</v>
      </c>
      <c r="F65" s="66">
        <v>45.99</v>
      </c>
      <c r="G65" s="37" t="s">
        <v>20</v>
      </c>
      <c r="H65" s="47">
        <v>36.98</v>
      </c>
      <c r="I65" s="81">
        <v>45.99</v>
      </c>
      <c r="J65" s="42">
        <v>64.9</v>
      </c>
      <c r="K65" s="76">
        <f t="shared" si="20"/>
        <v>36.98</v>
      </c>
      <c r="L65" s="77">
        <f t="shared" si="21"/>
        <v>64.9</v>
      </c>
      <c r="M65" s="78">
        <f t="shared" si="22"/>
        <v>0.755002704164414</v>
      </c>
      <c r="N65" s="74"/>
    </row>
    <row r="66" ht="15.75" customHeight="1" spans="1:14">
      <c r="A66" s="34" t="s">
        <v>47</v>
      </c>
      <c r="B66" s="34" t="s">
        <v>94</v>
      </c>
      <c r="C66" s="38">
        <v>65.99</v>
      </c>
      <c r="D66" s="48">
        <v>65.99</v>
      </c>
      <c r="E66" s="48">
        <v>62.99</v>
      </c>
      <c r="F66" s="66">
        <v>59.99</v>
      </c>
      <c r="G66" s="38" t="s">
        <v>20</v>
      </c>
      <c r="H66" s="47">
        <v>45.8</v>
      </c>
      <c r="I66" s="81">
        <v>49.79</v>
      </c>
      <c r="J66" s="42">
        <v>84.9</v>
      </c>
      <c r="K66" s="76">
        <f t="shared" si="20"/>
        <v>45.8</v>
      </c>
      <c r="L66" s="77">
        <f t="shared" si="21"/>
        <v>84.9</v>
      </c>
      <c r="M66" s="78">
        <f t="shared" si="22"/>
        <v>0.853711790393013</v>
      </c>
      <c r="N66" s="74"/>
    </row>
    <row r="67" ht="15.75" customHeight="1" spans="1:14">
      <c r="A67" s="34" t="s">
        <v>95</v>
      </c>
      <c r="B67" s="34" t="s">
        <v>96</v>
      </c>
      <c r="C67" s="38">
        <v>44.99</v>
      </c>
      <c r="D67" s="48">
        <v>44.99</v>
      </c>
      <c r="E67" s="46">
        <v>52.99</v>
      </c>
      <c r="F67" s="66">
        <v>49.99</v>
      </c>
      <c r="G67" s="37" t="s">
        <v>20</v>
      </c>
      <c r="H67" s="37">
        <v>39.98</v>
      </c>
      <c r="I67" s="49">
        <v>39.95</v>
      </c>
      <c r="J67" s="42">
        <v>64.9</v>
      </c>
      <c r="K67" s="76">
        <f t="shared" si="20"/>
        <v>39.95</v>
      </c>
      <c r="L67" s="77">
        <f t="shared" si="21"/>
        <v>64.9</v>
      </c>
      <c r="M67" s="78">
        <f t="shared" si="22"/>
        <v>0.624530663329162</v>
      </c>
      <c r="N67" s="74"/>
    </row>
    <row r="68" ht="15.75" customHeight="1" spans="1:14">
      <c r="A68" s="34" t="s">
        <v>95</v>
      </c>
      <c r="B68" s="34" t="s">
        <v>97</v>
      </c>
      <c r="C68" s="38" t="s">
        <v>20</v>
      </c>
      <c r="D68" s="48">
        <v>65.99</v>
      </c>
      <c r="E68" s="48">
        <v>62.99</v>
      </c>
      <c r="F68" s="66">
        <v>57.99</v>
      </c>
      <c r="G68" s="37" t="s">
        <v>20</v>
      </c>
      <c r="H68" s="47">
        <v>45.8</v>
      </c>
      <c r="I68" s="81">
        <v>62.9</v>
      </c>
      <c r="J68" s="42">
        <v>84.9</v>
      </c>
      <c r="K68" s="76">
        <f t="shared" si="20"/>
        <v>45.8</v>
      </c>
      <c r="L68" s="77">
        <f t="shared" si="21"/>
        <v>84.9</v>
      </c>
      <c r="M68" s="87" t="s">
        <v>98</v>
      </c>
      <c r="N68" s="74"/>
    </row>
    <row r="69" ht="15.75" customHeight="1" spans="1:14">
      <c r="A69" s="34" t="s">
        <v>99</v>
      </c>
      <c r="B69" s="34" t="s">
        <v>100</v>
      </c>
      <c r="C69" s="38" t="s">
        <v>20</v>
      </c>
      <c r="D69" s="48">
        <v>65.99</v>
      </c>
      <c r="E69" s="48">
        <v>62.99</v>
      </c>
      <c r="F69" s="66">
        <v>59.99</v>
      </c>
      <c r="G69" s="37" t="s">
        <v>20</v>
      </c>
      <c r="H69" s="47">
        <v>45.8</v>
      </c>
      <c r="I69" s="82">
        <v>67.9</v>
      </c>
      <c r="J69" s="44" t="s">
        <v>20</v>
      </c>
      <c r="K69" s="76">
        <f t="shared" si="20"/>
        <v>45.8</v>
      </c>
      <c r="L69" s="77">
        <f t="shared" si="21"/>
        <v>67.9</v>
      </c>
      <c r="M69" s="78">
        <f t="shared" ref="M69:M72" si="23">ABS(L69-K69)/K69</f>
        <v>0.482532751091703</v>
      </c>
      <c r="N69" s="74"/>
    </row>
    <row r="70" ht="15.75" customHeight="1" spans="1:14">
      <c r="A70" s="34" t="s">
        <v>101</v>
      </c>
      <c r="B70" s="34" t="s">
        <v>102</v>
      </c>
      <c r="C70" s="38" t="s">
        <v>20</v>
      </c>
      <c r="D70" s="48">
        <v>44.99</v>
      </c>
      <c r="E70" s="46">
        <v>46.99</v>
      </c>
      <c r="F70" s="66">
        <v>44.99</v>
      </c>
      <c r="G70" s="38" t="s">
        <v>20</v>
      </c>
      <c r="H70" s="47">
        <v>36.98</v>
      </c>
      <c r="I70" s="81">
        <v>48.95</v>
      </c>
      <c r="J70" s="42">
        <v>64.9</v>
      </c>
      <c r="K70" s="76">
        <f t="shared" si="20"/>
        <v>36.98</v>
      </c>
      <c r="L70" s="77">
        <f t="shared" si="21"/>
        <v>64.9</v>
      </c>
      <c r="M70" s="78">
        <f t="shared" si="23"/>
        <v>0.755002704164414</v>
      </c>
      <c r="N70" s="74"/>
    </row>
    <row r="71" ht="15.75" customHeight="1" spans="1:14">
      <c r="A71" s="34" t="s">
        <v>103</v>
      </c>
      <c r="B71" s="34" t="s">
        <v>104</v>
      </c>
      <c r="C71" s="38">
        <v>44.99</v>
      </c>
      <c r="D71" s="48">
        <v>44.99</v>
      </c>
      <c r="E71" s="83">
        <v>52.99</v>
      </c>
      <c r="F71" s="66">
        <v>48.99</v>
      </c>
      <c r="G71" s="37" t="s">
        <v>20</v>
      </c>
      <c r="H71" s="47">
        <v>39.98</v>
      </c>
      <c r="I71" s="81">
        <v>53.9</v>
      </c>
      <c r="J71" s="42">
        <v>64.9</v>
      </c>
      <c r="K71" s="76">
        <f t="shared" si="20"/>
        <v>39.98</v>
      </c>
      <c r="L71" s="77">
        <f t="shared" si="21"/>
        <v>64.9</v>
      </c>
      <c r="M71" s="78">
        <f t="shared" si="23"/>
        <v>0.623311655827914</v>
      </c>
      <c r="N71" s="74"/>
    </row>
    <row r="72" ht="15.75" customHeight="1" spans="1:14">
      <c r="A72" s="34" t="s">
        <v>105</v>
      </c>
      <c r="B72" s="34" t="s">
        <v>65</v>
      </c>
      <c r="C72" s="38">
        <v>94.49</v>
      </c>
      <c r="D72" s="37" t="s">
        <v>20</v>
      </c>
      <c r="E72" s="48">
        <v>97.99</v>
      </c>
      <c r="F72" s="81">
        <v>95.99</v>
      </c>
      <c r="G72" s="37" t="s">
        <v>20</v>
      </c>
      <c r="H72" s="47">
        <v>78.8</v>
      </c>
      <c r="I72" s="82">
        <v>99.9</v>
      </c>
      <c r="J72" s="57" t="s">
        <v>20</v>
      </c>
      <c r="K72" s="76">
        <f t="shared" si="20"/>
        <v>78.8</v>
      </c>
      <c r="L72" s="77">
        <f t="shared" si="21"/>
        <v>99.9</v>
      </c>
      <c r="M72" s="78">
        <f t="shared" si="23"/>
        <v>0.267766497461929</v>
      </c>
      <c r="N72" s="74"/>
    </row>
    <row r="73" ht="22.5" customHeight="1" spans="1:14">
      <c r="A73" s="33" t="s">
        <v>56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8"/>
      <c r="N73" s="74"/>
    </row>
    <row r="74" ht="15.75" customHeight="1" spans="1:14">
      <c r="A74" s="34" t="s">
        <v>106</v>
      </c>
      <c r="B74" s="34" t="s">
        <v>107</v>
      </c>
      <c r="C74" s="36">
        <v>46.99</v>
      </c>
      <c r="D74" s="44">
        <v>46.99</v>
      </c>
      <c r="E74" s="41">
        <v>39.99</v>
      </c>
      <c r="F74" s="43" t="s">
        <v>20</v>
      </c>
      <c r="G74" s="37" t="s">
        <v>20</v>
      </c>
      <c r="H74" s="37" t="s">
        <v>20</v>
      </c>
      <c r="I74" s="79" t="s">
        <v>20</v>
      </c>
      <c r="J74" s="57" t="s">
        <v>20</v>
      </c>
      <c r="K74" s="76">
        <f t="shared" ref="K74:K78" si="24">SMALL(C74:J74,1)</f>
        <v>39.99</v>
      </c>
      <c r="L74" s="77">
        <f t="shared" ref="L74:L78" si="25">LARGE(C74:J74,1)</f>
        <v>46.99</v>
      </c>
      <c r="M74" s="78">
        <f t="shared" ref="M74:M78" si="26">ABS(L74-K74)/K74</f>
        <v>0.175043760940235</v>
      </c>
      <c r="N74" s="74"/>
    </row>
    <row r="75" ht="15.75" customHeight="1" spans="1:14">
      <c r="A75" s="34" t="s">
        <v>108</v>
      </c>
      <c r="B75" s="34" t="s">
        <v>109</v>
      </c>
      <c r="D75" s="42">
        <v>46.99</v>
      </c>
      <c r="E75" s="48">
        <v>39.99</v>
      </c>
      <c r="F75" s="81">
        <v>39.99</v>
      </c>
      <c r="G75" s="37" t="s">
        <v>20</v>
      </c>
      <c r="H75" s="47">
        <v>39.98</v>
      </c>
      <c r="I75" s="79" t="s">
        <v>20</v>
      </c>
      <c r="J75" s="57" t="s">
        <v>20</v>
      </c>
      <c r="K75" s="76">
        <f t="shared" si="24"/>
        <v>39.98</v>
      </c>
      <c r="L75" s="77">
        <f t="shared" si="25"/>
        <v>46.99</v>
      </c>
      <c r="M75" s="78">
        <f t="shared" si="26"/>
        <v>0.175337668834417</v>
      </c>
      <c r="N75" s="74"/>
    </row>
    <row r="76" ht="15.75" customHeight="1" spans="1:14">
      <c r="A76" s="34" t="s">
        <v>110</v>
      </c>
      <c r="B76" s="34" t="s">
        <v>78</v>
      </c>
      <c r="C76" s="37">
        <v>45.99</v>
      </c>
      <c r="D76" s="42">
        <v>46.99</v>
      </c>
      <c r="E76" s="48">
        <v>39.99</v>
      </c>
      <c r="F76" s="49">
        <v>39.99</v>
      </c>
      <c r="G76" s="37" t="s">
        <v>20</v>
      </c>
      <c r="H76" s="37">
        <v>44.8</v>
      </c>
      <c r="I76" s="79" t="s">
        <v>28</v>
      </c>
      <c r="J76" s="57" t="s">
        <v>20</v>
      </c>
      <c r="K76" s="76">
        <f t="shared" si="24"/>
        <v>39.99</v>
      </c>
      <c r="L76" s="77">
        <f t="shared" si="25"/>
        <v>46.99</v>
      </c>
      <c r="M76" s="78">
        <f t="shared" si="26"/>
        <v>0.175043760940235</v>
      </c>
      <c r="N76" s="74"/>
    </row>
    <row r="77" ht="15.75" customHeight="1" spans="1:14">
      <c r="A77" s="34" t="s">
        <v>111</v>
      </c>
      <c r="B77" s="34" t="s">
        <v>112</v>
      </c>
      <c r="C77" s="37">
        <v>65.99</v>
      </c>
      <c r="D77" s="42">
        <v>70.49</v>
      </c>
      <c r="E77" s="48">
        <v>59.99</v>
      </c>
      <c r="F77" s="49">
        <v>59.99</v>
      </c>
      <c r="G77" s="37" t="s">
        <v>20</v>
      </c>
      <c r="H77" s="37">
        <v>67.8</v>
      </c>
      <c r="I77" s="79">
        <v>64.95</v>
      </c>
      <c r="J77" s="57" t="s">
        <v>20</v>
      </c>
      <c r="K77" s="76">
        <f t="shared" si="24"/>
        <v>59.99</v>
      </c>
      <c r="L77" s="77">
        <f t="shared" si="25"/>
        <v>70.49</v>
      </c>
      <c r="M77" s="78">
        <f t="shared" si="26"/>
        <v>0.175029171528588</v>
      </c>
      <c r="N77" s="74"/>
    </row>
    <row r="78" ht="15.75" customHeight="1" spans="1:14">
      <c r="A78" s="34" t="s">
        <v>59</v>
      </c>
      <c r="B78" s="34" t="s">
        <v>113</v>
      </c>
      <c r="C78" s="37">
        <v>65.99</v>
      </c>
      <c r="D78" s="42">
        <v>70.49</v>
      </c>
      <c r="E78" s="41">
        <v>59.99</v>
      </c>
      <c r="F78" s="81">
        <v>59.99</v>
      </c>
      <c r="G78" s="37"/>
      <c r="H78" s="37" t="s">
        <v>20</v>
      </c>
      <c r="I78" s="79">
        <v>69.09</v>
      </c>
      <c r="J78" s="57" t="s">
        <v>20</v>
      </c>
      <c r="K78" s="76">
        <f t="shared" si="24"/>
        <v>59.99</v>
      </c>
      <c r="L78" s="77">
        <f t="shared" si="25"/>
        <v>70.49</v>
      </c>
      <c r="M78" s="78">
        <f t="shared" si="26"/>
        <v>0.175029171528588</v>
      </c>
      <c r="N78" s="74"/>
    </row>
    <row r="79" ht="24.75" customHeight="1" spans="1:14">
      <c r="A79" s="84" t="s">
        <v>114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  <c r="N79" s="74"/>
    </row>
    <row r="80" ht="21" customHeight="1" spans="1:14">
      <c r="A80" s="85" t="s">
        <v>21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  <c r="N80" s="74"/>
    </row>
    <row r="81" ht="15.75" customHeight="1" spans="1:14">
      <c r="A81" s="34" t="s">
        <v>40</v>
      </c>
      <c r="B81" s="34" t="s">
        <v>115</v>
      </c>
      <c r="C81" s="41">
        <v>4.99</v>
      </c>
      <c r="D81" s="44">
        <v>6.79</v>
      </c>
      <c r="E81" s="44">
        <v>6.88</v>
      </c>
      <c r="F81" s="45">
        <v>5.98</v>
      </c>
      <c r="G81" s="42">
        <v>6.99</v>
      </c>
      <c r="H81" s="44">
        <v>6.28</v>
      </c>
      <c r="I81" s="45">
        <v>5.85</v>
      </c>
      <c r="J81" s="45">
        <v>6.49</v>
      </c>
      <c r="K81" s="76">
        <f t="shared" ref="K81:K94" si="27">SMALL(C81:J81,1)</f>
        <v>4.99</v>
      </c>
      <c r="L81" s="77">
        <f t="shared" ref="L81:L94" si="28">LARGE(C81:J81,1)</f>
        <v>6.99</v>
      </c>
      <c r="M81" s="78">
        <f t="shared" ref="M81:M94" si="29">ABS(L81-K81)/K81</f>
        <v>0.400801603206413</v>
      </c>
      <c r="N81" s="74"/>
    </row>
    <row r="82" ht="15.75" customHeight="1" spans="1:14">
      <c r="A82" s="34" t="s">
        <v>41</v>
      </c>
      <c r="B82" s="34" t="s">
        <v>115</v>
      </c>
      <c r="C82" s="41">
        <v>4.99</v>
      </c>
      <c r="D82" s="44">
        <v>6.79</v>
      </c>
      <c r="E82" s="42">
        <v>6.88</v>
      </c>
      <c r="F82" s="45" t="s">
        <v>20</v>
      </c>
      <c r="G82" s="86" t="s">
        <v>20</v>
      </c>
      <c r="H82" s="51" t="s">
        <v>20</v>
      </c>
      <c r="I82" s="21" t="s">
        <v>20</v>
      </c>
      <c r="J82" s="45">
        <v>6.49</v>
      </c>
      <c r="K82" s="76">
        <f t="shared" si="27"/>
        <v>4.99</v>
      </c>
      <c r="L82" s="77">
        <f t="shared" si="28"/>
        <v>6.88</v>
      </c>
      <c r="M82" s="78">
        <f t="shared" si="29"/>
        <v>0.37875751503006</v>
      </c>
      <c r="N82" s="74"/>
    </row>
    <row r="83" ht="15.75" customHeight="1" spans="1:14">
      <c r="A83" s="34" t="s">
        <v>116</v>
      </c>
      <c r="B83" s="34" t="s">
        <v>115</v>
      </c>
      <c r="C83" s="44" t="s">
        <v>20</v>
      </c>
      <c r="D83" s="44">
        <v>6.89</v>
      </c>
      <c r="E83" s="44">
        <v>6.88</v>
      </c>
      <c r="F83" s="49">
        <v>5.98</v>
      </c>
      <c r="G83" s="42">
        <v>6.99</v>
      </c>
      <c r="H83" s="51" t="s">
        <v>20</v>
      </c>
      <c r="I83" s="21" t="s">
        <v>20</v>
      </c>
      <c r="J83" s="44" t="s">
        <v>20</v>
      </c>
      <c r="K83" s="76">
        <f t="shared" si="27"/>
        <v>5.98</v>
      </c>
      <c r="L83" s="77">
        <f t="shared" si="28"/>
        <v>6.99</v>
      </c>
      <c r="M83" s="78">
        <f t="shared" si="29"/>
        <v>0.168896321070234</v>
      </c>
      <c r="N83" s="74"/>
    </row>
    <row r="84" ht="15.75" customHeight="1" spans="1:14">
      <c r="A84" s="34" t="s">
        <v>117</v>
      </c>
      <c r="B84" s="34" t="s">
        <v>115</v>
      </c>
      <c r="C84" s="44" t="s">
        <v>20</v>
      </c>
      <c r="D84" s="42">
        <v>6.79</v>
      </c>
      <c r="E84" s="86" t="s">
        <v>20</v>
      </c>
      <c r="F84" s="49">
        <v>5.98</v>
      </c>
      <c r="G84" s="86" t="s">
        <v>20</v>
      </c>
      <c r="H84" s="51" t="s">
        <v>20</v>
      </c>
      <c r="I84" s="21" t="s">
        <v>20</v>
      </c>
      <c r="J84" s="44" t="s">
        <v>20</v>
      </c>
      <c r="K84" s="76">
        <f t="shared" si="27"/>
        <v>5.98</v>
      </c>
      <c r="L84" s="77">
        <f t="shared" si="28"/>
        <v>6.79</v>
      </c>
      <c r="M84" s="78">
        <f t="shared" si="29"/>
        <v>0.135451505016722</v>
      </c>
      <c r="N84" s="74"/>
    </row>
    <row r="85" ht="15.75" customHeight="1" spans="1:14">
      <c r="A85" s="34" t="s">
        <v>118</v>
      </c>
      <c r="B85" s="34" t="s">
        <v>115</v>
      </c>
      <c r="C85" s="44" t="s">
        <v>20</v>
      </c>
      <c r="D85" s="44">
        <v>6.79</v>
      </c>
      <c r="E85" s="44">
        <v>6.88</v>
      </c>
      <c r="F85" s="49">
        <v>5.98</v>
      </c>
      <c r="G85" s="42">
        <v>6.99</v>
      </c>
      <c r="H85" s="51" t="s">
        <v>20</v>
      </c>
      <c r="I85" s="21" t="s">
        <v>20</v>
      </c>
      <c r="J85" s="44" t="s">
        <v>20</v>
      </c>
      <c r="K85" s="76">
        <f t="shared" si="27"/>
        <v>5.98</v>
      </c>
      <c r="L85" s="77">
        <f t="shared" si="28"/>
        <v>6.99</v>
      </c>
      <c r="M85" s="78">
        <f t="shared" si="29"/>
        <v>0.168896321070234</v>
      </c>
      <c r="N85" s="74"/>
    </row>
    <row r="86" ht="15.75" customHeight="1" spans="1:14">
      <c r="A86" s="34" t="s">
        <v>119</v>
      </c>
      <c r="B86" s="34" t="s">
        <v>115</v>
      </c>
      <c r="C86" s="41">
        <v>4.99</v>
      </c>
      <c r="D86" s="44">
        <v>6.79</v>
      </c>
      <c r="E86" s="42">
        <v>6.88</v>
      </c>
      <c r="F86" s="45">
        <v>5.98</v>
      </c>
      <c r="G86" s="44" t="s">
        <v>20</v>
      </c>
      <c r="H86" s="44">
        <v>5.95</v>
      </c>
      <c r="I86" s="21" t="s">
        <v>20</v>
      </c>
      <c r="J86" s="45">
        <v>6.49</v>
      </c>
      <c r="K86" s="76">
        <f t="shared" si="27"/>
        <v>4.99</v>
      </c>
      <c r="L86" s="77">
        <f t="shared" si="28"/>
        <v>6.88</v>
      </c>
      <c r="M86" s="78">
        <f t="shared" si="29"/>
        <v>0.37875751503006</v>
      </c>
      <c r="N86" s="74"/>
    </row>
    <row r="87" ht="15.75" customHeight="1" spans="1:14">
      <c r="A87" s="34" t="s">
        <v>120</v>
      </c>
      <c r="B87" s="34" t="s">
        <v>115</v>
      </c>
      <c r="C87" s="44" t="s">
        <v>20</v>
      </c>
      <c r="D87" s="42">
        <v>6.89</v>
      </c>
      <c r="E87" s="41">
        <v>6.88</v>
      </c>
      <c r="F87" s="45" t="s">
        <v>20</v>
      </c>
      <c r="G87" s="86" t="s">
        <v>20</v>
      </c>
      <c r="H87" s="51" t="s">
        <v>20</v>
      </c>
      <c r="I87" s="21" t="s">
        <v>20</v>
      </c>
      <c r="J87" s="44" t="s">
        <v>20</v>
      </c>
      <c r="K87" s="76">
        <f t="shared" si="27"/>
        <v>6.88</v>
      </c>
      <c r="L87" s="77">
        <f t="shared" si="28"/>
        <v>6.89</v>
      </c>
      <c r="M87" s="78">
        <f t="shared" si="29"/>
        <v>0.00145348837209299</v>
      </c>
      <c r="N87" s="74"/>
    </row>
    <row r="88" ht="15.75" customHeight="1" spans="1:14">
      <c r="A88" s="34" t="s">
        <v>121</v>
      </c>
      <c r="B88" s="34" t="s">
        <v>122</v>
      </c>
      <c r="C88" s="41">
        <v>4.99</v>
      </c>
      <c r="D88" s="44" t="s">
        <v>20</v>
      </c>
      <c r="E88" s="44">
        <v>6.99</v>
      </c>
      <c r="F88" s="45" t="s">
        <v>20</v>
      </c>
      <c r="G88" s="42">
        <v>7.99</v>
      </c>
      <c r="H88" s="51" t="s">
        <v>20</v>
      </c>
      <c r="I88" s="21" t="s">
        <v>20</v>
      </c>
      <c r="J88" s="45">
        <v>6.99</v>
      </c>
      <c r="K88" s="76">
        <f t="shared" si="27"/>
        <v>4.99</v>
      </c>
      <c r="L88" s="77">
        <f t="shared" si="28"/>
        <v>7.99</v>
      </c>
      <c r="M88" s="78">
        <f t="shared" si="29"/>
        <v>0.601202404809619</v>
      </c>
      <c r="N88" s="74"/>
    </row>
    <row r="89" ht="15.75" customHeight="1" spans="1:14">
      <c r="A89" s="34" t="s">
        <v>123</v>
      </c>
      <c r="B89" s="34" t="s">
        <v>124</v>
      </c>
      <c r="C89" s="41">
        <v>4.99</v>
      </c>
      <c r="D89" s="42">
        <v>7.09</v>
      </c>
      <c r="E89" s="86" t="s">
        <v>20</v>
      </c>
      <c r="F89" s="45" t="s">
        <v>20</v>
      </c>
      <c r="G89" s="86"/>
      <c r="H89" s="51" t="s">
        <v>20</v>
      </c>
      <c r="I89" s="21" t="s">
        <v>20</v>
      </c>
      <c r="J89" s="44" t="s">
        <v>20</v>
      </c>
      <c r="K89" s="76">
        <f t="shared" si="27"/>
        <v>4.99</v>
      </c>
      <c r="L89" s="77">
        <f t="shared" si="28"/>
        <v>7.09</v>
      </c>
      <c r="M89" s="78">
        <f t="shared" si="29"/>
        <v>0.420841683366733</v>
      </c>
      <c r="N89" s="74"/>
    </row>
    <row r="90" ht="15.75" customHeight="1" spans="1:14">
      <c r="A90" s="34" t="s">
        <v>125</v>
      </c>
      <c r="B90" s="34" t="s">
        <v>126</v>
      </c>
      <c r="C90" s="41">
        <v>4.99</v>
      </c>
      <c r="D90" s="44" t="s">
        <v>20</v>
      </c>
      <c r="E90" s="44">
        <v>6.99</v>
      </c>
      <c r="F90" s="45" t="s">
        <v>20</v>
      </c>
      <c r="G90" s="42">
        <v>7.99</v>
      </c>
      <c r="H90" s="51" t="s">
        <v>20</v>
      </c>
      <c r="I90" s="21" t="s">
        <v>20</v>
      </c>
      <c r="J90" s="44">
        <v>6.99</v>
      </c>
      <c r="K90" s="76">
        <f t="shared" si="27"/>
        <v>4.99</v>
      </c>
      <c r="L90" s="77">
        <f t="shared" si="28"/>
        <v>7.99</v>
      </c>
      <c r="M90" s="78">
        <f t="shared" si="29"/>
        <v>0.601202404809619</v>
      </c>
      <c r="N90" s="74"/>
    </row>
    <row r="91" ht="15.75" customHeight="1" spans="1:14">
      <c r="A91" s="34" t="s">
        <v>87</v>
      </c>
      <c r="B91" s="34" t="s">
        <v>126</v>
      </c>
      <c r="C91" s="41">
        <v>4.99</v>
      </c>
      <c r="D91" s="44">
        <v>7.09</v>
      </c>
      <c r="E91" s="44">
        <v>6.99</v>
      </c>
      <c r="F91" s="45">
        <v>6.69</v>
      </c>
      <c r="G91" s="42">
        <v>7.99</v>
      </c>
      <c r="H91" s="51" t="s">
        <v>20</v>
      </c>
      <c r="I91" s="21" t="s">
        <v>20</v>
      </c>
      <c r="J91" s="44">
        <v>7.49</v>
      </c>
      <c r="K91" s="76">
        <f t="shared" si="27"/>
        <v>4.99</v>
      </c>
      <c r="L91" s="77">
        <f t="shared" si="28"/>
        <v>7.99</v>
      </c>
      <c r="M91" s="78">
        <f t="shared" si="29"/>
        <v>0.601202404809619</v>
      </c>
      <c r="N91" s="74"/>
    </row>
    <row r="92" ht="15.75" customHeight="1" spans="1:14">
      <c r="A92" s="34" t="s">
        <v>127</v>
      </c>
      <c r="B92" s="34" t="s">
        <v>126</v>
      </c>
      <c r="C92" s="44" t="s">
        <v>20</v>
      </c>
      <c r="D92" s="44">
        <v>7.09</v>
      </c>
      <c r="E92" s="41">
        <v>6.99</v>
      </c>
      <c r="F92" s="45" t="s">
        <v>20</v>
      </c>
      <c r="G92" s="42">
        <v>7.99</v>
      </c>
      <c r="H92" s="51" t="s">
        <v>20</v>
      </c>
      <c r="I92" s="21" t="s">
        <v>20</v>
      </c>
      <c r="J92" s="44">
        <v>6.99</v>
      </c>
      <c r="K92" s="76">
        <f t="shared" si="27"/>
        <v>6.99</v>
      </c>
      <c r="L92" s="77">
        <f t="shared" si="28"/>
        <v>7.99</v>
      </c>
      <c r="M92" s="78">
        <f t="shared" si="29"/>
        <v>0.143061516452074</v>
      </c>
      <c r="N92" s="74"/>
    </row>
    <row r="93" ht="15.75" customHeight="1" spans="1:14">
      <c r="A93" s="34" t="s">
        <v>128</v>
      </c>
      <c r="B93" s="34" t="s">
        <v>126</v>
      </c>
      <c r="C93" s="41">
        <v>6.79</v>
      </c>
      <c r="D93" s="42">
        <v>7.09</v>
      </c>
      <c r="E93" s="44">
        <v>6.99</v>
      </c>
      <c r="F93" s="45" t="s">
        <v>20</v>
      </c>
      <c r="G93" s="86" t="s">
        <v>20</v>
      </c>
      <c r="H93" s="51" t="s">
        <v>20</v>
      </c>
      <c r="I93" s="21" t="s">
        <v>20</v>
      </c>
      <c r="J93" s="44" t="s">
        <v>20</v>
      </c>
      <c r="K93" s="76">
        <f t="shared" si="27"/>
        <v>6.79</v>
      </c>
      <c r="L93" s="77">
        <f t="shared" si="28"/>
        <v>7.09</v>
      </c>
      <c r="M93" s="78">
        <f t="shared" si="29"/>
        <v>0.0441826215022091</v>
      </c>
      <c r="N93" s="74"/>
    </row>
    <row r="94" ht="15.75" customHeight="1" spans="1:14">
      <c r="A94" s="34" t="s">
        <v>129</v>
      </c>
      <c r="B94" s="34" t="s">
        <v>126</v>
      </c>
      <c r="C94" s="41">
        <v>4.99</v>
      </c>
      <c r="D94" s="35" t="s">
        <v>20</v>
      </c>
      <c r="E94" s="42">
        <v>6.99</v>
      </c>
      <c r="F94" s="45" t="s">
        <v>20</v>
      </c>
      <c r="G94" s="86" t="s">
        <v>20</v>
      </c>
      <c r="H94" s="51" t="s">
        <v>20</v>
      </c>
      <c r="I94" s="21" t="s">
        <v>20</v>
      </c>
      <c r="J94" s="44" t="s">
        <v>20</v>
      </c>
      <c r="K94" s="76">
        <f t="shared" si="27"/>
        <v>4.99</v>
      </c>
      <c r="L94" s="77">
        <f t="shared" si="28"/>
        <v>6.99</v>
      </c>
      <c r="M94" s="78">
        <f t="shared" si="29"/>
        <v>0.400801603206413</v>
      </c>
      <c r="N94" s="74"/>
    </row>
    <row r="95" ht="19.5" customHeight="1" spans="1:14">
      <c r="A95" s="33" t="s">
        <v>33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8"/>
      <c r="N95" s="74"/>
    </row>
    <row r="96" ht="15.75" customHeight="1" spans="1:14">
      <c r="A96" s="34" t="s">
        <v>130</v>
      </c>
      <c r="B96" s="34" t="s">
        <v>126</v>
      </c>
      <c r="C96" s="41">
        <v>5.99</v>
      </c>
      <c r="D96" s="35" t="s">
        <v>20</v>
      </c>
      <c r="E96" s="51" t="s">
        <v>20</v>
      </c>
      <c r="F96" s="52" t="s">
        <v>20</v>
      </c>
      <c r="G96" s="35" t="s">
        <v>20</v>
      </c>
      <c r="H96" s="35" t="s">
        <v>20</v>
      </c>
      <c r="I96" s="21" t="s">
        <v>20</v>
      </c>
      <c r="J96" s="42">
        <v>6.99</v>
      </c>
      <c r="K96" s="76">
        <f t="shared" ref="K96:K103" si="30">SMALL(C96:J96,1)</f>
        <v>5.99</v>
      </c>
      <c r="L96" s="77">
        <f t="shared" ref="L96:L103" si="31">LARGE(C96:J96,1)</f>
        <v>6.99</v>
      </c>
      <c r="M96" s="78">
        <f t="shared" ref="M96:M103" si="32">ABS(L96-K96)/K96</f>
        <v>0.1669449081803</v>
      </c>
      <c r="N96" s="74"/>
    </row>
    <row r="97" ht="15.75" customHeight="1" spans="1:14">
      <c r="A97" s="34" t="s">
        <v>131</v>
      </c>
      <c r="B97" s="34" t="s">
        <v>126</v>
      </c>
      <c r="C97" s="44">
        <v>10.39</v>
      </c>
      <c r="D97" s="35" t="s">
        <v>20</v>
      </c>
      <c r="E97" s="44">
        <v>9.99</v>
      </c>
      <c r="F97" s="52" t="s">
        <v>20</v>
      </c>
      <c r="G97" s="35" t="s">
        <v>20</v>
      </c>
      <c r="H97" s="44">
        <v>9.45</v>
      </c>
      <c r="I97" s="49">
        <v>8.79</v>
      </c>
      <c r="J97" s="42">
        <v>11.99</v>
      </c>
      <c r="K97" s="76">
        <f t="shared" si="30"/>
        <v>8.79</v>
      </c>
      <c r="L97" s="77">
        <f t="shared" si="31"/>
        <v>11.99</v>
      </c>
      <c r="M97" s="78">
        <f t="shared" si="32"/>
        <v>0.364050056882822</v>
      </c>
      <c r="N97" s="74"/>
    </row>
    <row r="98" ht="15.75" customHeight="1" spans="1:14">
      <c r="A98" s="34" t="s">
        <v>132</v>
      </c>
      <c r="B98" s="34" t="s">
        <v>126</v>
      </c>
      <c r="C98" s="44">
        <v>10.39</v>
      </c>
      <c r="D98" s="35" t="s">
        <v>20</v>
      </c>
      <c r="E98" s="41">
        <v>9.99</v>
      </c>
      <c r="F98" s="52" t="s">
        <v>20</v>
      </c>
      <c r="G98" s="35" t="s">
        <v>20</v>
      </c>
      <c r="H98" s="44" t="s">
        <v>20</v>
      </c>
      <c r="I98" s="21" t="s">
        <v>20</v>
      </c>
      <c r="J98" s="42">
        <v>11.99</v>
      </c>
      <c r="K98" s="76">
        <f t="shared" si="30"/>
        <v>9.99</v>
      </c>
      <c r="L98" s="77">
        <f t="shared" si="31"/>
        <v>11.99</v>
      </c>
      <c r="M98" s="78">
        <f t="shared" si="32"/>
        <v>0.2002002002002</v>
      </c>
      <c r="N98" s="74"/>
    </row>
    <row r="99" ht="15.75" customHeight="1" spans="1:14">
      <c r="A99" s="34" t="s">
        <v>133</v>
      </c>
      <c r="B99" s="34" t="s">
        <v>126</v>
      </c>
      <c r="C99" s="44">
        <v>10.39</v>
      </c>
      <c r="D99" s="35" t="s">
        <v>20</v>
      </c>
      <c r="E99" s="44">
        <v>9.99</v>
      </c>
      <c r="F99" s="52" t="s">
        <v>20</v>
      </c>
      <c r="G99" s="35" t="s">
        <v>20</v>
      </c>
      <c r="H99" s="41">
        <v>9.45</v>
      </c>
      <c r="I99" s="21" t="s">
        <v>20</v>
      </c>
      <c r="J99" s="42">
        <v>11.99</v>
      </c>
      <c r="K99" s="76">
        <f t="shared" si="30"/>
        <v>9.45</v>
      </c>
      <c r="L99" s="77">
        <f t="shared" si="31"/>
        <v>11.99</v>
      </c>
      <c r="M99" s="78">
        <f t="shared" si="32"/>
        <v>0.268783068783069</v>
      </c>
      <c r="N99" s="74"/>
    </row>
    <row r="100" ht="15.75" customHeight="1" spans="1:14">
      <c r="A100" s="34" t="s">
        <v>134</v>
      </c>
      <c r="B100" s="34" t="s">
        <v>126</v>
      </c>
      <c r="C100" s="44">
        <v>10.39</v>
      </c>
      <c r="D100" s="35" t="s">
        <v>20</v>
      </c>
      <c r="E100" s="44">
        <v>9.99</v>
      </c>
      <c r="F100" s="52" t="s">
        <v>20</v>
      </c>
      <c r="G100" s="35" t="s">
        <v>20</v>
      </c>
      <c r="H100" s="41">
        <v>9.45</v>
      </c>
      <c r="I100" s="21" t="s">
        <v>20</v>
      </c>
      <c r="J100" s="42">
        <v>11.99</v>
      </c>
      <c r="K100" s="76">
        <f t="shared" si="30"/>
        <v>9.45</v>
      </c>
      <c r="L100" s="77">
        <f t="shared" si="31"/>
        <v>11.99</v>
      </c>
      <c r="M100" s="78">
        <f t="shared" si="32"/>
        <v>0.268783068783069</v>
      </c>
      <c r="N100" s="74"/>
    </row>
    <row r="101" ht="15.75" customHeight="1" spans="1:14">
      <c r="A101" s="34" t="s">
        <v>135</v>
      </c>
      <c r="B101" s="34" t="s">
        <v>126</v>
      </c>
      <c r="C101" s="41">
        <v>10.39</v>
      </c>
      <c r="D101" s="35" t="s">
        <v>20</v>
      </c>
      <c r="E101" s="51" t="s">
        <v>20</v>
      </c>
      <c r="F101" s="52" t="s">
        <v>20</v>
      </c>
      <c r="G101" s="35" t="s">
        <v>20</v>
      </c>
      <c r="H101" s="44">
        <v>10.78</v>
      </c>
      <c r="I101" s="21" t="s">
        <v>20</v>
      </c>
      <c r="J101" s="42">
        <v>11.99</v>
      </c>
      <c r="K101" s="76">
        <f t="shared" si="30"/>
        <v>10.39</v>
      </c>
      <c r="L101" s="77">
        <f t="shared" si="31"/>
        <v>11.99</v>
      </c>
      <c r="M101" s="78">
        <f t="shared" si="32"/>
        <v>0.153994225216554</v>
      </c>
      <c r="N101" s="74"/>
    </row>
    <row r="102" ht="15.75" customHeight="1" spans="1:14">
      <c r="A102" s="34" t="s">
        <v>136</v>
      </c>
      <c r="B102" s="34" t="s">
        <v>137</v>
      </c>
      <c r="C102" s="41">
        <v>5.99</v>
      </c>
      <c r="D102" s="35" t="s">
        <v>20</v>
      </c>
      <c r="E102" s="51" t="s">
        <v>20</v>
      </c>
      <c r="F102" s="52" t="s">
        <v>20</v>
      </c>
      <c r="G102" s="35" t="s">
        <v>20</v>
      </c>
      <c r="H102" s="35" t="s">
        <v>20</v>
      </c>
      <c r="I102" s="21" t="s">
        <v>20</v>
      </c>
      <c r="J102" s="42">
        <v>9.99</v>
      </c>
      <c r="K102" s="76">
        <f t="shared" si="30"/>
        <v>5.99</v>
      </c>
      <c r="L102" s="77">
        <f t="shared" si="31"/>
        <v>9.99</v>
      </c>
      <c r="M102" s="78">
        <f t="shared" si="32"/>
        <v>0.667779632721202</v>
      </c>
      <c r="N102" s="74"/>
    </row>
    <row r="103" ht="15.75" customHeight="1" spans="1:14">
      <c r="A103" s="34" t="s">
        <v>138</v>
      </c>
      <c r="B103" s="34" t="s">
        <v>38</v>
      </c>
      <c r="C103" s="41">
        <v>5.99</v>
      </c>
      <c r="D103" s="35" t="s">
        <v>20</v>
      </c>
      <c r="E103" s="51" t="s">
        <v>20</v>
      </c>
      <c r="F103" s="52" t="s">
        <v>20</v>
      </c>
      <c r="G103" s="44">
        <v>8.25</v>
      </c>
      <c r="H103" s="44">
        <v>6.28</v>
      </c>
      <c r="I103" s="21" t="s">
        <v>20</v>
      </c>
      <c r="J103" s="42">
        <v>9.99</v>
      </c>
      <c r="K103" s="76">
        <f t="shared" si="30"/>
        <v>5.99</v>
      </c>
      <c r="L103" s="77">
        <f t="shared" si="31"/>
        <v>9.99</v>
      </c>
      <c r="M103" s="78">
        <f t="shared" si="32"/>
        <v>0.667779632721202</v>
      </c>
      <c r="N103" s="74"/>
    </row>
    <row r="104" ht="20.25" customHeight="1" spans="1:14">
      <c r="A104" s="33" t="s">
        <v>45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/>
      <c r="N104" s="74"/>
    </row>
    <row r="105" ht="15.75" customHeight="1" spans="1:14">
      <c r="A105" s="34" t="s">
        <v>139</v>
      </c>
      <c r="B105" s="34" t="s">
        <v>140</v>
      </c>
      <c r="C105" s="44">
        <v>7.3</v>
      </c>
      <c r="D105" s="35" t="s">
        <v>20</v>
      </c>
      <c r="E105" s="42">
        <v>8.59</v>
      </c>
      <c r="F105" s="49">
        <v>6.89</v>
      </c>
      <c r="G105" s="44">
        <v>7.5</v>
      </c>
      <c r="H105" s="51" t="s">
        <v>20</v>
      </c>
      <c r="I105" s="52" t="s">
        <v>20</v>
      </c>
      <c r="J105" s="44">
        <v>6.99</v>
      </c>
      <c r="K105" s="76">
        <f t="shared" ref="K105:K115" si="33">SMALL(C105:J105,1)</f>
        <v>6.89</v>
      </c>
      <c r="L105" s="77">
        <f t="shared" ref="L105:L115" si="34">LARGE(C105:J105,1)</f>
        <v>8.59</v>
      </c>
      <c r="M105" s="78">
        <f t="shared" ref="M105:M115" si="35">ABS(L105-K105)/K105</f>
        <v>0.246734397677794</v>
      </c>
      <c r="N105" s="74"/>
    </row>
    <row r="106" ht="15.75" customHeight="1" spans="1:14">
      <c r="A106" s="34" t="s">
        <v>141</v>
      </c>
      <c r="B106" s="34" t="s">
        <v>140</v>
      </c>
      <c r="C106" s="41">
        <v>6.65</v>
      </c>
      <c r="D106" s="44">
        <v>7.89</v>
      </c>
      <c r="E106" s="42">
        <v>8.59</v>
      </c>
      <c r="F106" s="45">
        <v>6.89</v>
      </c>
      <c r="G106" s="44" t="s">
        <v>20</v>
      </c>
      <c r="H106" s="51" t="s">
        <v>20</v>
      </c>
      <c r="I106" s="52" t="s">
        <v>20</v>
      </c>
      <c r="J106" s="44">
        <v>6.99</v>
      </c>
      <c r="K106" s="76">
        <f t="shared" si="33"/>
        <v>6.65</v>
      </c>
      <c r="L106" s="77">
        <f t="shared" si="34"/>
        <v>8.59</v>
      </c>
      <c r="M106" s="78">
        <f t="shared" si="35"/>
        <v>0.291729323308271</v>
      </c>
      <c r="N106" s="74"/>
    </row>
    <row r="107" ht="15.75" customHeight="1" spans="1:14">
      <c r="A107" s="34" t="s">
        <v>142</v>
      </c>
      <c r="B107" s="34" t="s">
        <v>140</v>
      </c>
      <c r="C107" s="44">
        <v>7.3</v>
      </c>
      <c r="D107" s="44">
        <v>7.89</v>
      </c>
      <c r="E107" s="42">
        <v>8.59</v>
      </c>
      <c r="F107" s="49">
        <v>6.89</v>
      </c>
      <c r="G107" s="44">
        <v>7.5</v>
      </c>
      <c r="H107" s="51" t="s">
        <v>20</v>
      </c>
      <c r="I107" s="52" t="s">
        <v>20</v>
      </c>
      <c r="J107" s="44">
        <v>6.99</v>
      </c>
      <c r="K107" s="76">
        <f t="shared" si="33"/>
        <v>6.89</v>
      </c>
      <c r="L107" s="77">
        <f t="shared" si="34"/>
        <v>8.59</v>
      </c>
      <c r="M107" s="78">
        <f t="shared" si="35"/>
        <v>0.246734397677794</v>
      </c>
      <c r="N107" s="74"/>
    </row>
    <row r="108" ht="15.75" customHeight="1" spans="1:14">
      <c r="A108" s="34" t="s">
        <v>143</v>
      </c>
      <c r="B108" s="34" t="s">
        <v>140</v>
      </c>
      <c r="C108" s="44">
        <v>7.3</v>
      </c>
      <c r="D108" s="44">
        <v>7.89</v>
      </c>
      <c r="E108" s="42">
        <v>8.59</v>
      </c>
      <c r="F108" s="49">
        <v>6.89</v>
      </c>
      <c r="G108" s="44">
        <v>7.5</v>
      </c>
      <c r="H108" s="51" t="s">
        <v>20</v>
      </c>
      <c r="I108" s="52" t="s">
        <v>20</v>
      </c>
      <c r="J108" s="44">
        <v>6.99</v>
      </c>
      <c r="K108" s="76">
        <f t="shared" si="33"/>
        <v>6.89</v>
      </c>
      <c r="L108" s="77">
        <f t="shared" si="34"/>
        <v>8.59</v>
      </c>
      <c r="M108" s="78">
        <f t="shared" si="35"/>
        <v>0.246734397677794</v>
      </c>
      <c r="N108" s="74"/>
    </row>
    <row r="109" ht="15.75" customHeight="1" spans="1:14">
      <c r="A109" s="34" t="s">
        <v>144</v>
      </c>
      <c r="B109" s="34" t="s">
        <v>140</v>
      </c>
      <c r="C109" s="44">
        <v>7.3</v>
      </c>
      <c r="D109" s="44">
        <v>7.89</v>
      </c>
      <c r="E109" s="42">
        <v>8.59</v>
      </c>
      <c r="F109" s="45" t="s">
        <v>20</v>
      </c>
      <c r="G109" s="44" t="s">
        <v>20</v>
      </c>
      <c r="H109" s="51" t="s">
        <v>20</v>
      </c>
      <c r="I109" s="52" t="s">
        <v>20</v>
      </c>
      <c r="J109" s="41">
        <v>6.99</v>
      </c>
      <c r="K109" s="76">
        <f t="shared" si="33"/>
        <v>6.99</v>
      </c>
      <c r="L109" s="77">
        <f t="shared" si="34"/>
        <v>8.59</v>
      </c>
      <c r="M109" s="78">
        <f t="shared" si="35"/>
        <v>0.228898426323319</v>
      </c>
      <c r="N109" s="74"/>
    </row>
    <row r="110" ht="15.75" customHeight="1" spans="1:14">
      <c r="A110" s="34" t="s">
        <v>145</v>
      </c>
      <c r="B110" s="34" t="s">
        <v>126</v>
      </c>
      <c r="C110" s="41">
        <v>9.79</v>
      </c>
      <c r="D110" s="44">
        <v>10.29</v>
      </c>
      <c r="E110" s="42">
        <v>10.99</v>
      </c>
      <c r="F110" s="45" t="s">
        <v>20</v>
      </c>
      <c r="G110" s="44" t="s">
        <v>20</v>
      </c>
      <c r="H110" s="51" t="s">
        <v>20</v>
      </c>
      <c r="I110" s="52" t="s">
        <v>20</v>
      </c>
      <c r="J110" s="44" t="s">
        <v>20</v>
      </c>
      <c r="K110" s="76">
        <f t="shared" si="33"/>
        <v>9.79</v>
      </c>
      <c r="L110" s="77">
        <f t="shared" si="34"/>
        <v>10.99</v>
      </c>
      <c r="M110" s="78">
        <f t="shared" si="35"/>
        <v>0.122574055158325</v>
      </c>
      <c r="N110" s="74"/>
    </row>
    <row r="111" ht="15.75" customHeight="1" spans="1:14">
      <c r="A111" s="34" t="s">
        <v>146</v>
      </c>
      <c r="B111" s="34" t="s">
        <v>126</v>
      </c>
      <c r="C111" s="41">
        <v>9.79</v>
      </c>
      <c r="D111" s="44">
        <v>10.29</v>
      </c>
      <c r="E111" s="44">
        <v>10.73</v>
      </c>
      <c r="F111" s="45" t="s">
        <v>20</v>
      </c>
      <c r="G111" s="44" t="s">
        <v>20</v>
      </c>
      <c r="H111" s="51" t="s">
        <v>20</v>
      </c>
      <c r="I111" s="52" t="s">
        <v>20</v>
      </c>
      <c r="J111" s="42">
        <v>10.99</v>
      </c>
      <c r="K111" s="76">
        <f t="shared" si="33"/>
        <v>9.79</v>
      </c>
      <c r="L111" s="77">
        <f t="shared" si="34"/>
        <v>10.99</v>
      </c>
      <c r="M111" s="78">
        <f t="shared" si="35"/>
        <v>0.122574055158325</v>
      </c>
      <c r="N111" s="74"/>
    </row>
    <row r="112" ht="15.75" customHeight="1" spans="1:14">
      <c r="A112" s="34" t="s">
        <v>147</v>
      </c>
      <c r="B112" s="34" t="s">
        <v>148</v>
      </c>
      <c r="C112" s="41">
        <v>7.3</v>
      </c>
      <c r="D112" s="35" t="s">
        <v>20</v>
      </c>
      <c r="E112" s="42">
        <v>8.59</v>
      </c>
      <c r="F112" s="45" t="s">
        <v>20</v>
      </c>
      <c r="G112" s="44" t="s">
        <v>20</v>
      </c>
      <c r="H112" s="51" t="s">
        <v>20</v>
      </c>
      <c r="I112" s="52" t="s">
        <v>20</v>
      </c>
      <c r="J112" s="44" t="s">
        <v>20</v>
      </c>
      <c r="K112" s="76">
        <f t="shared" si="33"/>
        <v>7.3</v>
      </c>
      <c r="L112" s="77">
        <f t="shared" si="34"/>
        <v>8.59</v>
      </c>
      <c r="M112" s="78">
        <f t="shared" si="35"/>
        <v>0.176712328767123</v>
      </c>
      <c r="N112" s="74"/>
    </row>
    <row r="113" ht="15.75" customHeight="1" spans="1:14">
      <c r="A113" s="34" t="s">
        <v>141</v>
      </c>
      <c r="B113" s="34" t="s">
        <v>149</v>
      </c>
      <c r="C113" s="44">
        <v>12.99</v>
      </c>
      <c r="D113" s="35" t="s">
        <v>20</v>
      </c>
      <c r="E113" s="42">
        <v>15.03</v>
      </c>
      <c r="F113" s="49">
        <v>11.29</v>
      </c>
      <c r="G113" s="44" t="s">
        <v>20</v>
      </c>
      <c r="H113" s="51" t="s">
        <v>20</v>
      </c>
      <c r="I113" s="52" t="s">
        <v>20</v>
      </c>
      <c r="J113" s="44">
        <v>12.99</v>
      </c>
      <c r="K113" s="76">
        <f t="shared" si="33"/>
        <v>11.29</v>
      </c>
      <c r="L113" s="77">
        <f t="shared" si="34"/>
        <v>15.03</v>
      </c>
      <c r="M113" s="78">
        <f t="shared" si="35"/>
        <v>0.331266607617361</v>
      </c>
      <c r="N113" s="74"/>
    </row>
    <row r="114" ht="15.75" customHeight="1" spans="1:14">
      <c r="A114" s="34" t="s">
        <v>150</v>
      </c>
      <c r="B114" s="34" t="s">
        <v>149</v>
      </c>
      <c r="C114" s="44">
        <v>12.99</v>
      </c>
      <c r="D114" s="35" t="s">
        <v>20</v>
      </c>
      <c r="E114" s="44"/>
      <c r="F114" s="49">
        <v>11.29</v>
      </c>
      <c r="G114" s="42">
        <v>14.7</v>
      </c>
      <c r="H114" s="51" t="s">
        <v>20</v>
      </c>
      <c r="I114" s="52" t="s">
        <v>20</v>
      </c>
      <c r="J114" s="57" t="s">
        <v>20</v>
      </c>
      <c r="K114" s="76">
        <f t="shared" si="33"/>
        <v>11.29</v>
      </c>
      <c r="L114" s="77">
        <f t="shared" si="34"/>
        <v>14.7</v>
      </c>
      <c r="M114" s="78">
        <f t="shared" si="35"/>
        <v>0.302037201062888</v>
      </c>
      <c r="N114" s="74"/>
    </row>
    <row r="115" ht="15.75" customHeight="1" spans="1:14">
      <c r="A115" s="34" t="s">
        <v>142</v>
      </c>
      <c r="B115" s="34" t="s">
        <v>149</v>
      </c>
      <c r="C115" s="44">
        <v>12.9</v>
      </c>
      <c r="D115" s="35" t="s">
        <v>20</v>
      </c>
      <c r="E115" s="42">
        <v>15.03</v>
      </c>
      <c r="F115" s="49">
        <v>11.29</v>
      </c>
      <c r="G115" s="44">
        <v>14.7</v>
      </c>
      <c r="H115" s="51" t="s">
        <v>20</v>
      </c>
      <c r="I115" s="52" t="s">
        <v>20</v>
      </c>
      <c r="J115" s="57" t="s">
        <v>20</v>
      </c>
      <c r="K115" s="76">
        <f t="shared" si="33"/>
        <v>11.29</v>
      </c>
      <c r="L115" s="77">
        <f t="shared" si="34"/>
        <v>15.03</v>
      </c>
      <c r="M115" s="78">
        <f t="shared" si="35"/>
        <v>0.331266607617361</v>
      </c>
      <c r="N115" s="74"/>
    </row>
    <row r="116" ht="15.75" customHeight="1" spans="1:14">
      <c r="A116" s="33" t="s">
        <v>56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8"/>
      <c r="N116" s="74"/>
    </row>
    <row r="117" ht="15.75" customHeight="1" spans="1:14">
      <c r="A117" s="34" t="s">
        <v>151</v>
      </c>
      <c r="B117" s="34" t="s">
        <v>140</v>
      </c>
      <c r="C117" s="41">
        <v>4.99</v>
      </c>
      <c r="D117" s="35" t="s">
        <v>20</v>
      </c>
      <c r="E117" s="35" t="s">
        <v>20</v>
      </c>
      <c r="F117" s="21" t="s">
        <v>20</v>
      </c>
      <c r="G117" s="35" t="s">
        <v>20</v>
      </c>
      <c r="H117" s="51" t="s">
        <v>20</v>
      </c>
      <c r="I117" s="52" t="s">
        <v>20</v>
      </c>
      <c r="J117" s="42">
        <v>7.99</v>
      </c>
      <c r="K117" s="76">
        <f t="shared" ref="K117:K128" si="36">SMALL(C117:J117,1)</f>
        <v>4.99</v>
      </c>
      <c r="L117" s="77">
        <f t="shared" ref="L117:L128" si="37">LARGE(C117:J117,1)</f>
        <v>7.99</v>
      </c>
      <c r="M117" s="78">
        <f t="shared" ref="M117:M128" si="38">ABS(L117-K117)/K117</f>
        <v>0.601202404809619</v>
      </c>
      <c r="N117" s="74"/>
    </row>
    <row r="118" ht="15.75" customHeight="1" spans="1:14">
      <c r="A118" s="34" t="s">
        <v>152</v>
      </c>
      <c r="B118" s="34" t="s">
        <v>140</v>
      </c>
      <c r="C118" s="41">
        <v>4.99</v>
      </c>
      <c r="D118" s="42">
        <v>8.39</v>
      </c>
      <c r="E118" s="44">
        <v>6.88</v>
      </c>
      <c r="F118" s="45">
        <v>5.98</v>
      </c>
      <c r="G118" s="35" t="s">
        <v>20</v>
      </c>
      <c r="H118" s="51" t="s">
        <v>20</v>
      </c>
      <c r="I118" s="52" t="s">
        <v>20</v>
      </c>
      <c r="J118" s="44">
        <v>7.99</v>
      </c>
      <c r="K118" s="76">
        <f t="shared" si="36"/>
        <v>4.99</v>
      </c>
      <c r="L118" s="77">
        <f t="shared" si="37"/>
        <v>8.39</v>
      </c>
      <c r="M118" s="78">
        <f t="shared" si="38"/>
        <v>0.681362725450902</v>
      </c>
      <c r="N118" s="74"/>
    </row>
    <row r="119" ht="15.75" customHeight="1" spans="1:14">
      <c r="A119" s="34" t="s">
        <v>153</v>
      </c>
      <c r="B119" s="34" t="s">
        <v>140</v>
      </c>
      <c r="C119" s="41">
        <v>4.99</v>
      </c>
      <c r="D119" s="42">
        <v>8.39</v>
      </c>
      <c r="E119" s="44">
        <v>6.88</v>
      </c>
      <c r="F119" s="45" t="s">
        <v>20</v>
      </c>
      <c r="G119" s="35" t="s">
        <v>20</v>
      </c>
      <c r="H119" s="44">
        <v>6.78</v>
      </c>
      <c r="I119" s="52" t="s">
        <v>20</v>
      </c>
      <c r="J119" s="44" t="s">
        <v>20</v>
      </c>
      <c r="K119" s="76">
        <f t="shared" si="36"/>
        <v>4.99</v>
      </c>
      <c r="L119" s="77">
        <f t="shared" si="37"/>
        <v>8.39</v>
      </c>
      <c r="M119" s="78">
        <f t="shared" si="38"/>
        <v>0.681362725450902</v>
      </c>
      <c r="N119" s="74"/>
    </row>
    <row r="120" ht="15.75" customHeight="1" spans="1:14">
      <c r="A120" s="34" t="s">
        <v>154</v>
      </c>
      <c r="B120" s="34" t="s">
        <v>140</v>
      </c>
      <c r="C120" s="41">
        <v>4.99</v>
      </c>
      <c r="D120" s="42">
        <v>8.39</v>
      </c>
      <c r="E120" s="44">
        <v>6.88</v>
      </c>
      <c r="F120" s="45" t="s">
        <v>20</v>
      </c>
      <c r="G120" s="35" t="s">
        <v>20</v>
      </c>
      <c r="H120" s="51" t="s">
        <v>20</v>
      </c>
      <c r="I120" s="52" t="s">
        <v>20</v>
      </c>
      <c r="J120" s="44">
        <v>7.99</v>
      </c>
      <c r="K120" s="76">
        <f t="shared" si="36"/>
        <v>4.99</v>
      </c>
      <c r="L120" s="77">
        <f t="shared" si="37"/>
        <v>8.39</v>
      </c>
      <c r="M120" s="78">
        <f t="shared" si="38"/>
        <v>0.681362725450902</v>
      </c>
      <c r="N120" s="74"/>
    </row>
    <row r="121" ht="15.75" customHeight="1" spans="1:14">
      <c r="A121" s="34" t="s">
        <v>155</v>
      </c>
      <c r="B121" s="34" t="s">
        <v>140</v>
      </c>
      <c r="C121" s="41">
        <v>4.99</v>
      </c>
      <c r="D121" s="42">
        <v>8.39</v>
      </c>
      <c r="E121" s="44">
        <v>6.88</v>
      </c>
      <c r="F121" s="45">
        <v>6.89</v>
      </c>
      <c r="G121" s="35" t="s">
        <v>20</v>
      </c>
      <c r="H121" s="51" t="s">
        <v>20</v>
      </c>
      <c r="I121" s="52" t="s">
        <v>20</v>
      </c>
      <c r="J121" s="44">
        <v>7.99</v>
      </c>
      <c r="K121" s="76">
        <f t="shared" si="36"/>
        <v>4.99</v>
      </c>
      <c r="L121" s="77">
        <f t="shared" si="37"/>
        <v>8.39</v>
      </c>
      <c r="M121" s="78">
        <f t="shared" si="38"/>
        <v>0.681362725450902</v>
      </c>
      <c r="N121" s="74"/>
    </row>
    <row r="122" ht="15.75" customHeight="1" spans="1:14">
      <c r="A122" s="34" t="s">
        <v>156</v>
      </c>
      <c r="B122" s="34" t="s">
        <v>140</v>
      </c>
      <c r="C122" s="41">
        <v>4.99</v>
      </c>
      <c r="D122" s="44">
        <v>6.89</v>
      </c>
      <c r="E122" s="44">
        <v>6.88</v>
      </c>
      <c r="F122" s="82">
        <v>6.89</v>
      </c>
      <c r="G122" s="35" t="s">
        <v>20</v>
      </c>
      <c r="H122" s="51" t="s">
        <v>20</v>
      </c>
      <c r="I122" s="52" t="s">
        <v>20</v>
      </c>
      <c r="J122" s="44" t="s">
        <v>20</v>
      </c>
      <c r="K122" s="76">
        <f t="shared" si="36"/>
        <v>4.99</v>
      </c>
      <c r="L122" s="77">
        <f t="shared" si="37"/>
        <v>6.89</v>
      </c>
      <c r="M122" s="78">
        <f t="shared" si="38"/>
        <v>0.380761523046092</v>
      </c>
      <c r="N122" s="74"/>
    </row>
    <row r="123" ht="15.75" customHeight="1" spans="1:14">
      <c r="A123" s="34" t="s">
        <v>157</v>
      </c>
      <c r="B123" s="34" t="s">
        <v>140</v>
      </c>
      <c r="C123" s="41">
        <v>4.99</v>
      </c>
      <c r="D123" s="44">
        <v>6.89</v>
      </c>
      <c r="E123" s="44">
        <v>6.88</v>
      </c>
      <c r="F123" s="45">
        <v>6.89</v>
      </c>
      <c r="G123" s="35" t="s">
        <v>20</v>
      </c>
      <c r="H123" s="51" t="s">
        <v>20</v>
      </c>
      <c r="I123" s="52" t="s">
        <v>20</v>
      </c>
      <c r="J123" s="42">
        <v>7.99</v>
      </c>
      <c r="K123" s="76">
        <f t="shared" si="36"/>
        <v>4.99</v>
      </c>
      <c r="L123" s="77">
        <f t="shared" si="37"/>
        <v>7.99</v>
      </c>
      <c r="M123" s="78">
        <f t="shared" si="38"/>
        <v>0.601202404809619</v>
      </c>
      <c r="N123" s="74"/>
    </row>
    <row r="124" ht="15.75" customHeight="1" spans="1:14">
      <c r="A124" s="34" t="s">
        <v>158</v>
      </c>
      <c r="B124" s="34" t="s">
        <v>140</v>
      </c>
      <c r="C124" s="41">
        <v>4.99</v>
      </c>
      <c r="D124" s="42">
        <v>6.89</v>
      </c>
      <c r="E124" s="44">
        <v>6.88</v>
      </c>
      <c r="F124" s="45" t="s">
        <v>20</v>
      </c>
      <c r="G124" s="35" t="s">
        <v>20</v>
      </c>
      <c r="H124" s="51" t="s">
        <v>20</v>
      </c>
      <c r="I124" s="52" t="s">
        <v>20</v>
      </c>
      <c r="J124" s="57" t="s">
        <v>20</v>
      </c>
      <c r="K124" s="76">
        <f t="shared" si="36"/>
        <v>4.99</v>
      </c>
      <c r="L124" s="77">
        <f t="shared" si="37"/>
        <v>6.89</v>
      </c>
      <c r="M124" s="78">
        <f t="shared" si="38"/>
        <v>0.380761523046092</v>
      </c>
      <c r="N124" s="74"/>
    </row>
    <row r="125" ht="15.75" customHeight="1" spans="1:14">
      <c r="A125" s="34" t="s">
        <v>159</v>
      </c>
      <c r="B125" s="34" t="s">
        <v>140</v>
      </c>
      <c r="C125" s="41">
        <v>4.99</v>
      </c>
      <c r="D125" s="42">
        <v>6.89</v>
      </c>
      <c r="E125" s="44" t="s">
        <v>20</v>
      </c>
      <c r="F125" s="45" t="s">
        <v>20</v>
      </c>
      <c r="G125" s="35" t="s">
        <v>20</v>
      </c>
      <c r="H125" s="51" t="s">
        <v>20</v>
      </c>
      <c r="I125" s="52" t="s">
        <v>20</v>
      </c>
      <c r="J125" s="57" t="s">
        <v>20</v>
      </c>
      <c r="K125" s="76">
        <f t="shared" si="36"/>
        <v>4.99</v>
      </c>
      <c r="L125" s="77">
        <f t="shared" si="37"/>
        <v>6.89</v>
      </c>
      <c r="M125" s="78">
        <f t="shared" si="38"/>
        <v>0.380761523046092</v>
      </c>
      <c r="N125" s="74"/>
    </row>
    <row r="126" ht="15.75" customHeight="1" spans="1:14">
      <c r="A126" s="34" t="s">
        <v>160</v>
      </c>
      <c r="B126" s="34" t="s">
        <v>126</v>
      </c>
      <c r="C126" s="41">
        <v>4.99</v>
      </c>
      <c r="D126" s="35" t="s">
        <v>20</v>
      </c>
      <c r="E126" s="44" t="s">
        <v>20</v>
      </c>
      <c r="F126" s="82">
        <v>6.89</v>
      </c>
      <c r="G126" s="35" t="s">
        <v>20</v>
      </c>
      <c r="H126" s="51" t="s">
        <v>20</v>
      </c>
      <c r="I126" s="52" t="s">
        <v>20</v>
      </c>
      <c r="J126" s="57" t="s">
        <v>20</v>
      </c>
      <c r="K126" s="76">
        <f t="shared" si="36"/>
        <v>4.99</v>
      </c>
      <c r="L126" s="77">
        <f t="shared" si="37"/>
        <v>6.89</v>
      </c>
      <c r="M126" s="78">
        <f t="shared" si="38"/>
        <v>0.380761523046092</v>
      </c>
      <c r="N126" s="74"/>
    </row>
    <row r="127" ht="15.75" customHeight="1" spans="1:14">
      <c r="A127" s="34" t="s">
        <v>161</v>
      </c>
      <c r="B127" s="34" t="s">
        <v>162</v>
      </c>
      <c r="C127" s="41">
        <v>6.49</v>
      </c>
      <c r="D127" s="35" t="s">
        <v>20</v>
      </c>
      <c r="E127" s="42">
        <v>10.49</v>
      </c>
      <c r="F127" s="45">
        <v>9.98</v>
      </c>
      <c r="G127" s="35" t="s">
        <v>20</v>
      </c>
      <c r="H127" s="51" t="s">
        <v>20</v>
      </c>
      <c r="I127" s="52" t="s">
        <v>20</v>
      </c>
      <c r="J127" s="57" t="s">
        <v>20</v>
      </c>
      <c r="K127" s="76">
        <f t="shared" si="36"/>
        <v>6.49</v>
      </c>
      <c r="L127" s="77">
        <f t="shared" si="37"/>
        <v>10.49</v>
      </c>
      <c r="M127" s="78">
        <f t="shared" si="38"/>
        <v>0.61633281972265</v>
      </c>
      <c r="N127" s="74"/>
    </row>
    <row r="128" ht="15.75" customHeight="1" spans="1:14">
      <c r="A128" s="34" t="s">
        <v>163</v>
      </c>
      <c r="B128" s="34" t="s">
        <v>162</v>
      </c>
      <c r="C128" s="41">
        <v>6.49</v>
      </c>
      <c r="D128" s="35" t="s">
        <v>20</v>
      </c>
      <c r="E128" s="35" t="s">
        <v>20</v>
      </c>
      <c r="F128" s="82">
        <v>9.98</v>
      </c>
      <c r="G128" s="51"/>
      <c r="H128" s="51" t="s">
        <v>20</v>
      </c>
      <c r="I128" s="52" t="s">
        <v>20</v>
      </c>
      <c r="J128" s="57" t="s">
        <v>20</v>
      </c>
      <c r="K128" s="76">
        <f t="shared" si="36"/>
        <v>6.49</v>
      </c>
      <c r="L128" s="77">
        <f t="shared" si="37"/>
        <v>9.98</v>
      </c>
      <c r="M128" s="78">
        <f t="shared" si="38"/>
        <v>0.537750385208012</v>
      </c>
      <c r="N128" s="74"/>
    </row>
    <row r="129" ht="15.75" customHeight="1"/>
    <row r="130" ht="15.75" customHeight="1" spans="10:10">
      <c r="J130" s="98"/>
    </row>
    <row r="131" ht="25.5" customHeight="1" spans="1:23">
      <c r="A131" s="88" t="s">
        <v>164</v>
      </c>
      <c r="B131" s="89"/>
      <c r="C131" s="90"/>
      <c r="D131" s="91"/>
      <c r="E131" s="91"/>
      <c r="F131" s="91"/>
      <c r="G131" s="91"/>
      <c r="H131" s="91"/>
      <c r="I131" s="91"/>
      <c r="J131" s="99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ht="15.75" customHeight="1" spans="1:10">
      <c r="A132" s="92" t="s">
        <v>165</v>
      </c>
      <c r="B132" s="7"/>
      <c r="C132" s="93"/>
      <c r="J132" s="98"/>
    </row>
    <row r="133" ht="15.75" customHeight="1" spans="1:10">
      <c r="A133" s="92" t="s">
        <v>166</v>
      </c>
      <c r="B133" s="7"/>
      <c r="C133" s="93"/>
      <c r="J133" s="98"/>
    </row>
    <row r="134" ht="15.75" customHeight="1" spans="1:10">
      <c r="A134" s="92" t="s">
        <v>167</v>
      </c>
      <c r="B134" s="7"/>
      <c r="C134" s="93"/>
      <c r="J134" s="98"/>
    </row>
    <row r="135" ht="15.75" customHeight="1" spans="1:10">
      <c r="A135" s="92" t="s">
        <v>168</v>
      </c>
      <c r="B135" s="7"/>
      <c r="C135" s="93"/>
      <c r="J135" s="98"/>
    </row>
    <row r="136" ht="15.75" customHeight="1" spans="1:10">
      <c r="A136" s="92" t="s">
        <v>169</v>
      </c>
      <c r="B136" s="7"/>
      <c r="C136" s="93"/>
      <c r="J136" s="98"/>
    </row>
    <row r="137" ht="15.75" customHeight="1" spans="1:10">
      <c r="A137" s="94" t="s">
        <v>170</v>
      </c>
      <c r="B137" s="7"/>
      <c r="C137" s="93"/>
      <c r="J137" s="98"/>
    </row>
    <row r="138" ht="15.75" customHeight="1" spans="1:10">
      <c r="A138" s="92" t="s">
        <v>171</v>
      </c>
      <c r="B138" s="7"/>
      <c r="C138" s="93"/>
      <c r="J138" s="98"/>
    </row>
    <row r="139" ht="15.75" customHeight="1" spans="1:10">
      <c r="A139" s="95" t="s">
        <v>172</v>
      </c>
      <c r="B139" s="96"/>
      <c r="C139" s="97"/>
      <c r="J139" s="98"/>
    </row>
    <row r="140" ht="15.75" customHeight="1" spans="10:10">
      <c r="J140" s="98"/>
    </row>
    <row r="141" ht="15.75" customHeight="1" spans="10:10">
      <c r="J141" s="98"/>
    </row>
    <row r="142" ht="15.75" customHeight="1" spans="10:10">
      <c r="J142" s="98"/>
    </row>
    <row r="143" ht="15.75" customHeight="1" spans="10:10">
      <c r="J143" s="98"/>
    </row>
    <row r="144" ht="15.75" customHeight="1" spans="10:10">
      <c r="J144" s="98"/>
    </row>
    <row r="145" ht="15.75" customHeight="1" spans="10:10">
      <c r="J145" s="98"/>
    </row>
    <row r="146" ht="15.75" customHeight="1" spans="10:10">
      <c r="J146" s="98"/>
    </row>
    <row r="147" ht="15.75" customHeight="1" spans="10:10">
      <c r="J147" s="98"/>
    </row>
    <row r="148" ht="15.75" customHeight="1" spans="10:10">
      <c r="J148" s="98"/>
    </row>
    <row r="149" ht="15.75" customHeight="1" spans="10:10">
      <c r="J149" s="98"/>
    </row>
    <row r="150" ht="15.75" customHeight="1" spans="10:10">
      <c r="J150" s="98"/>
    </row>
    <row r="151" ht="15.75" customHeight="1" spans="10:10">
      <c r="J151" s="98"/>
    </row>
    <row r="152" ht="15.75" customHeight="1" spans="10:10">
      <c r="J152" s="98"/>
    </row>
    <row r="153" ht="15.75" customHeight="1" spans="10:10">
      <c r="J153" s="98"/>
    </row>
    <row r="154" ht="15.75" customHeight="1" spans="10:10">
      <c r="J154" s="98"/>
    </row>
    <row r="155" ht="15.75" customHeight="1" spans="10:10">
      <c r="J155" s="98"/>
    </row>
    <row r="156" ht="15.75" customHeight="1" spans="10:10">
      <c r="J156" s="98"/>
    </row>
    <row r="157" ht="15.75" customHeight="1" spans="10:10">
      <c r="J157" s="98"/>
    </row>
    <row r="158" ht="15.75" customHeight="1" spans="10:10">
      <c r="J158" s="98"/>
    </row>
    <row r="159" ht="15.75" customHeight="1" spans="10:10">
      <c r="J159" s="98"/>
    </row>
    <row r="160" ht="15.75" customHeight="1" spans="10:10">
      <c r="J160" s="98"/>
    </row>
    <row r="161" ht="15.75" customHeight="1" spans="10:10">
      <c r="J161" s="98"/>
    </row>
    <row r="162" ht="15.75" customHeight="1" spans="10:10">
      <c r="J162" s="98"/>
    </row>
    <row r="163" ht="15.75" customHeight="1" spans="10:10">
      <c r="J163" s="98"/>
    </row>
    <row r="164" ht="15.75" customHeight="1" spans="10:10">
      <c r="J164" s="98"/>
    </row>
    <row r="165" ht="15.75" customHeight="1" spans="10:10">
      <c r="J165" s="98"/>
    </row>
    <row r="166" ht="15.75" customHeight="1" spans="10:10">
      <c r="J166" s="98"/>
    </row>
    <row r="167" ht="15.75" customHeight="1" spans="10:10">
      <c r="J167" s="98"/>
    </row>
    <row r="168" ht="15.75" customHeight="1" spans="10:10">
      <c r="J168" s="98"/>
    </row>
    <row r="169" ht="15.75" customHeight="1" spans="10:10">
      <c r="J169" s="98"/>
    </row>
    <row r="170" ht="15.75" customHeight="1" spans="10:10">
      <c r="J170" s="98"/>
    </row>
    <row r="171" ht="15.75" customHeight="1" spans="10:10">
      <c r="J171" s="98"/>
    </row>
    <row r="172" ht="15.75" customHeight="1" spans="10:10">
      <c r="J172" s="98"/>
    </row>
    <row r="173" ht="15.75" customHeight="1" spans="10:10">
      <c r="J173" s="98"/>
    </row>
    <row r="174" ht="15.75" customHeight="1" spans="10:10">
      <c r="J174" s="98"/>
    </row>
    <row r="175" ht="15.75" customHeight="1" spans="10:10">
      <c r="J175" s="98"/>
    </row>
    <row r="176" ht="15.75" customHeight="1" spans="10:10">
      <c r="J176" s="98"/>
    </row>
    <row r="177" ht="15.75" customHeight="1" spans="10:10">
      <c r="J177" s="98"/>
    </row>
    <row r="178" ht="15.75" customHeight="1" spans="10:10">
      <c r="J178" s="98"/>
    </row>
    <row r="179" ht="15.75" customHeight="1" spans="10:10">
      <c r="J179" s="98"/>
    </row>
    <row r="180" ht="15.75" customHeight="1" spans="10:10">
      <c r="J180" s="98"/>
    </row>
    <row r="181" ht="15.75" customHeight="1" spans="10:10">
      <c r="J181" s="98"/>
    </row>
    <row r="182" ht="15.75" customHeight="1" spans="10:10">
      <c r="J182" s="98"/>
    </row>
    <row r="183" ht="15.75" customHeight="1" spans="10:10">
      <c r="J183" s="98"/>
    </row>
    <row r="184" ht="15.75" customHeight="1" spans="10:10">
      <c r="J184" s="98"/>
    </row>
    <row r="185" ht="15.75" customHeight="1" spans="10:10">
      <c r="J185" s="98"/>
    </row>
    <row r="186" ht="15.75" customHeight="1" spans="10:10">
      <c r="J186" s="98"/>
    </row>
    <row r="187" ht="15.75" customHeight="1" spans="10:10">
      <c r="J187" s="98"/>
    </row>
    <row r="188" ht="15.75" customHeight="1" spans="10:10">
      <c r="J188" s="98"/>
    </row>
    <row r="189" ht="15.75" customHeight="1" spans="10:10">
      <c r="J189" s="98"/>
    </row>
    <row r="190" ht="15.75" customHeight="1" spans="10:10">
      <c r="J190" s="98"/>
    </row>
    <row r="191" ht="15.75" customHeight="1" spans="10:10">
      <c r="J191" s="98"/>
    </row>
    <row r="192" ht="15.75" customHeight="1" spans="10:10">
      <c r="J192" s="98"/>
    </row>
    <row r="193" ht="15.75" customHeight="1" spans="10:10">
      <c r="J193" s="98"/>
    </row>
    <row r="194" ht="15.75" customHeight="1" spans="10:10">
      <c r="J194" s="98"/>
    </row>
    <row r="195" ht="15.75" customHeight="1" spans="10:10">
      <c r="J195" s="98"/>
    </row>
    <row r="196" ht="15.75" customHeight="1" spans="10:10">
      <c r="J196" s="98"/>
    </row>
    <row r="197" ht="15.75" customHeight="1" spans="10:10">
      <c r="J197" s="98"/>
    </row>
    <row r="198" ht="15.75" customHeight="1" spans="10:10">
      <c r="J198" s="98"/>
    </row>
    <row r="199" ht="15.75" customHeight="1" spans="10:10">
      <c r="J199" s="98"/>
    </row>
    <row r="200" ht="15.75" customHeight="1" spans="10:10">
      <c r="J200" s="98"/>
    </row>
    <row r="201" ht="15.75" customHeight="1" spans="10:10">
      <c r="J201" s="98"/>
    </row>
    <row r="202" ht="15.75" customHeight="1" spans="10:10">
      <c r="J202" s="98"/>
    </row>
    <row r="203" ht="15.75" customHeight="1" spans="10:10">
      <c r="J203" s="98"/>
    </row>
    <row r="204" ht="15.75" customHeight="1" spans="10:10">
      <c r="J204" s="98"/>
    </row>
    <row r="205" ht="15.75" customHeight="1" spans="10:10">
      <c r="J205" s="98"/>
    </row>
    <row r="206" ht="15.75" customHeight="1" spans="10:10">
      <c r="J206" s="98"/>
    </row>
    <row r="207" ht="15.75" customHeight="1" spans="10:10">
      <c r="J207" s="98"/>
    </row>
    <row r="208" ht="15.75" customHeight="1" spans="10:10">
      <c r="J208" s="98"/>
    </row>
    <row r="209" ht="15.75" customHeight="1" spans="10:10">
      <c r="J209" s="98"/>
    </row>
    <row r="210" ht="15.75" customHeight="1" spans="10:10">
      <c r="J210" s="98"/>
    </row>
    <row r="211" ht="15.75" customHeight="1" spans="10:10">
      <c r="J211" s="98"/>
    </row>
    <row r="212" ht="15.75" customHeight="1" spans="10:10">
      <c r="J212" s="98"/>
    </row>
    <row r="213" ht="15.75" customHeight="1" spans="10:10">
      <c r="J213" s="98"/>
    </row>
    <row r="214" ht="15.75" customHeight="1" spans="10:10">
      <c r="J214" s="98"/>
    </row>
    <row r="215" ht="15.75" customHeight="1" spans="10:10">
      <c r="J215" s="98"/>
    </row>
    <row r="216" ht="15.75" customHeight="1" spans="10:10">
      <c r="J216" s="98"/>
    </row>
    <row r="217" ht="15.75" customHeight="1" spans="10:10">
      <c r="J217" s="98"/>
    </row>
    <row r="218" ht="15.75" customHeight="1" spans="10:10">
      <c r="J218" s="98"/>
    </row>
    <row r="219" ht="15.75" customHeight="1" spans="10:10">
      <c r="J219" s="98"/>
    </row>
    <row r="220" ht="15.75" customHeight="1" spans="10:10">
      <c r="J220" s="98"/>
    </row>
    <row r="221" ht="15.75" customHeight="1" spans="10:10">
      <c r="J221" s="98"/>
    </row>
    <row r="222" ht="15.75" customHeight="1" spans="10:10">
      <c r="J222" s="98"/>
    </row>
    <row r="223" ht="15.75" customHeight="1" spans="10:10">
      <c r="J223" s="98"/>
    </row>
    <row r="224" ht="15.75" customHeight="1" spans="10:10">
      <c r="J224" s="98"/>
    </row>
    <row r="225" ht="15.75" customHeight="1" spans="10:10">
      <c r="J225" s="98"/>
    </row>
    <row r="226" ht="15.75" customHeight="1" spans="10:10">
      <c r="J226" s="98"/>
    </row>
    <row r="227" ht="15.75" customHeight="1" spans="10:10">
      <c r="J227" s="98"/>
    </row>
    <row r="228" ht="15.75" customHeight="1" spans="10:10">
      <c r="J228" s="98"/>
    </row>
    <row r="229" ht="15.75" customHeight="1" spans="10:10">
      <c r="J229" s="98"/>
    </row>
    <row r="230" ht="15.75" customHeight="1" spans="10:10">
      <c r="J230" s="98"/>
    </row>
    <row r="231" ht="15.75" customHeight="1" spans="10:10">
      <c r="J231" s="98"/>
    </row>
    <row r="232" ht="15.75" customHeight="1" spans="10:10">
      <c r="J232" s="98"/>
    </row>
    <row r="233" ht="15.75" customHeight="1" spans="10:10">
      <c r="J233" s="98"/>
    </row>
    <row r="234" ht="15.75" customHeight="1" spans="10:10">
      <c r="J234" s="98"/>
    </row>
    <row r="235" ht="15.75" customHeight="1" spans="10:10">
      <c r="J235" s="98"/>
    </row>
    <row r="236" ht="15.75" customHeight="1" spans="10:10">
      <c r="J236" s="98"/>
    </row>
    <row r="237" ht="15.75" customHeight="1" spans="10:10">
      <c r="J237" s="98"/>
    </row>
    <row r="238" ht="15.75" customHeight="1" spans="10:10">
      <c r="J238" s="98"/>
    </row>
    <row r="239" ht="15.75" customHeight="1" spans="10:10">
      <c r="J239" s="98"/>
    </row>
    <row r="240" ht="15.75" customHeight="1" spans="10:10">
      <c r="J240" s="98"/>
    </row>
    <row r="241" ht="15.75" customHeight="1" spans="10:10">
      <c r="J241" s="98"/>
    </row>
    <row r="242" ht="15.75" customHeight="1" spans="10:10">
      <c r="J242" s="98"/>
    </row>
    <row r="243" ht="15.75" customHeight="1" spans="10:10">
      <c r="J243" s="98"/>
    </row>
    <row r="244" ht="15.75" customHeight="1" spans="10:10">
      <c r="J244" s="98"/>
    </row>
    <row r="245" ht="15.75" customHeight="1" spans="10:10">
      <c r="J245" s="98"/>
    </row>
    <row r="246" ht="15.75" customHeight="1" spans="10:10">
      <c r="J246" s="98"/>
    </row>
    <row r="247" ht="15.75" customHeight="1" spans="10:10">
      <c r="J247" s="98"/>
    </row>
    <row r="248" ht="15.75" customHeight="1" spans="10:10">
      <c r="J248" s="98"/>
    </row>
    <row r="249" ht="15.75" customHeight="1" spans="10:10">
      <c r="J249" s="98"/>
    </row>
    <row r="250" ht="15.75" customHeight="1" spans="10:10">
      <c r="J250" s="98"/>
    </row>
    <row r="251" ht="15.75" customHeight="1" spans="10:10">
      <c r="J251" s="98"/>
    </row>
    <row r="252" ht="15.75" customHeight="1" spans="10:10">
      <c r="J252" s="98"/>
    </row>
    <row r="253" ht="15.75" customHeight="1" spans="10:10">
      <c r="J253" s="98"/>
    </row>
    <row r="254" ht="15.75" customHeight="1" spans="10:10">
      <c r="J254" s="98"/>
    </row>
    <row r="255" ht="15.75" customHeight="1" spans="10:10">
      <c r="J255" s="98"/>
    </row>
    <row r="256" ht="15.75" customHeight="1" spans="10:10">
      <c r="J256" s="98"/>
    </row>
    <row r="257" ht="15.75" customHeight="1" spans="10:10">
      <c r="J257" s="98"/>
    </row>
    <row r="258" ht="15.75" customHeight="1" spans="10:10">
      <c r="J258" s="98"/>
    </row>
    <row r="259" ht="15.75" customHeight="1" spans="10:10">
      <c r="J259" s="98"/>
    </row>
    <row r="260" ht="15.75" customHeight="1" spans="10:10">
      <c r="J260" s="98"/>
    </row>
    <row r="261" ht="15.75" customHeight="1" spans="10:10">
      <c r="J261" s="98"/>
    </row>
    <row r="262" ht="15.75" customHeight="1" spans="10:10">
      <c r="J262" s="98"/>
    </row>
    <row r="263" ht="15.75" customHeight="1" spans="10:10">
      <c r="J263" s="98"/>
    </row>
    <row r="264" ht="15.75" customHeight="1" spans="10:10">
      <c r="J264" s="98"/>
    </row>
    <row r="265" ht="15.75" customHeight="1" spans="10:10">
      <c r="J265" s="98"/>
    </row>
    <row r="266" ht="15.75" customHeight="1" spans="10:10">
      <c r="J266" s="98"/>
    </row>
    <row r="267" ht="15.75" customHeight="1" spans="10:10">
      <c r="J267" s="98"/>
    </row>
    <row r="268" ht="15.75" customHeight="1" spans="10:10">
      <c r="J268" s="98"/>
    </row>
    <row r="269" ht="15.75" customHeight="1" spans="10:10">
      <c r="J269" s="98"/>
    </row>
    <row r="270" ht="15.75" customHeight="1" spans="10:10">
      <c r="J270" s="98"/>
    </row>
    <row r="271" ht="15.75" customHeight="1" spans="10:10">
      <c r="J271" s="98"/>
    </row>
    <row r="272" ht="15.75" customHeight="1" spans="10:10">
      <c r="J272" s="98"/>
    </row>
    <row r="273" ht="15.75" customHeight="1" spans="10:10">
      <c r="J273" s="98"/>
    </row>
    <row r="274" ht="15.75" customHeight="1" spans="10:10">
      <c r="J274" s="98"/>
    </row>
    <row r="275" ht="15.75" customHeight="1" spans="10:10">
      <c r="J275" s="98"/>
    </row>
    <row r="276" ht="15.75" customHeight="1" spans="10:10">
      <c r="J276" s="98"/>
    </row>
    <row r="277" ht="15.75" customHeight="1" spans="10:10">
      <c r="J277" s="98"/>
    </row>
    <row r="278" ht="15.75" customHeight="1" spans="10:10">
      <c r="J278" s="98"/>
    </row>
    <row r="279" ht="15.75" customHeight="1" spans="10:10">
      <c r="J279" s="98"/>
    </row>
    <row r="280" ht="15.75" customHeight="1" spans="10:10">
      <c r="J280" s="98"/>
    </row>
    <row r="281" ht="15.75" customHeight="1" spans="10:10">
      <c r="J281" s="98"/>
    </row>
    <row r="282" ht="15.75" customHeight="1" spans="10:10">
      <c r="J282" s="98"/>
    </row>
    <row r="283" ht="15.75" customHeight="1" spans="10:10">
      <c r="J283" s="98"/>
    </row>
    <row r="284" ht="15.75" customHeight="1" spans="10:10">
      <c r="J284" s="98"/>
    </row>
    <row r="285" ht="15.75" customHeight="1" spans="10:10">
      <c r="J285" s="98"/>
    </row>
    <row r="286" ht="15.75" customHeight="1" spans="10:10">
      <c r="J286" s="98"/>
    </row>
    <row r="287" ht="15.75" customHeight="1" spans="10:10">
      <c r="J287" s="98"/>
    </row>
    <row r="288" ht="15.75" customHeight="1" spans="10:10">
      <c r="J288" s="98"/>
    </row>
    <row r="289" ht="15.75" customHeight="1" spans="10:10">
      <c r="J289" s="98"/>
    </row>
    <row r="290" ht="15.75" customHeight="1" spans="10:10">
      <c r="J290" s="98"/>
    </row>
    <row r="291" ht="15.75" customHeight="1" spans="10:10">
      <c r="J291" s="98"/>
    </row>
    <row r="292" ht="15.75" customHeight="1" spans="10:10">
      <c r="J292" s="98"/>
    </row>
    <row r="293" ht="15.75" customHeight="1" spans="10:10">
      <c r="J293" s="98"/>
    </row>
    <row r="294" ht="15.75" customHeight="1" spans="10:10">
      <c r="J294" s="98"/>
    </row>
    <row r="295" ht="15.75" customHeight="1" spans="10:10">
      <c r="J295" s="98"/>
    </row>
    <row r="296" ht="15.75" customHeight="1" spans="10:10">
      <c r="J296" s="98"/>
    </row>
    <row r="297" ht="15.75" customHeight="1" spans="10:10">
      <c r="J297" s="98"/>
    </row>
    <row r="298" ht="15.75" customHeight="1" spans="10:10">
      <c r="J298" s="98"/>
    </row>
    <row r="299" ht="15.75" customHeight="1" spans="10:10">
      <c r="J299" s="98"/>
    </row>
    <row r="300" ht="15.75" customHeight="1" spans="10:10">
      <c r="J300" s="98"/>
    </row>
    <row r="301" ht="15.75" customHeight="1" spans="10:10">
      <c r="J301" s="98"/>
    </row>
    <row r="302" ht="15.75" customHeight="1" spans="10:10">
      <c r="J302" s="98"/>
    </row>
    <row r="303" ht="15.75" customHeight="1" spans="10:10">
      <c r="J303" s="98"/>
    </row>
    <row r="304" ht="15.75" customHeight="1" spans="10:10">
      <c r="J304" s="98"/>
    </row>
    <row r="305" ht="15.75" customHeight="1" spans="10:10">
      <c r="J305" s="98"/>
    </row>
    <row r="306" ht="15.75" customHeight="1" spans="10:10">
      <c r="J306" s="98"/>
    </row>
    <row r="307" ht="15.75" customHeight="1" spans="10:10">
      <c r="J307" s="98"/>
    </row>
    <row r="308" ht="15.75" customHeight="1" spans="10:10">
      <c r="J308" s="98"/>
    </row>
    <row r="309" ht="15.75" customHeight="1" spans="10:10">
      <c r="J309" s="98"/>
    </row>
    <row r="310" ht="15.75" customHeight="1" spans="10:10">
      <c r="J310" s="98"/>
    </row>
    <row r="311" ht="15.75" customHeight="1" spans="10:10">
      <c r="J311" s="98"/>
    </row>
    <row r="312" ht="15.75" customHeight="1" spans="10:10">
      <c r="J312" s="98"/>
    </row>
    <row r="313" ht="15.75" customHeight="1" spans="10:10">
      <c r="J313" s="98"/>
    </row>
    <row r="314" ht="15.75" customHeight="1" spans="10:10">
      <c r="J314" s="98"/>
    </row>
    <row r="315" ht="15.75" customHeight="1" spans="10:10">
      <c r="J315" s="98"/>
    </row>
    <row r="316" ht="15.75" customHeight="1" spans="10:10">
      <c r="J316" s="98"/>
    </row>
    <row r="317" ht="15.75" customHeight="1" spans="10:10">
      <c r="J317" s="98"/>
    </row>
    <row r="318" ht="15.75" customHeight="1" spans="10:10">
      <c r="J318" s="98"/>
    </row>
    <row r="319" ht="15.75" customHeight="1" spans="10:10">
      <c r="J319" s="98"/>
    </row>
    <row r="320" ht="15.75" customHeight="1" spans="10:10">
      <c r="J320" s="98"/>
    </row>
    <row r="321" ht="15.75" customHeight="1" spans="10:10">
      <c r="J321" s="98"/>
    </row>
    <row r="322" ht="15.75" customHeight="1" spans="10:10">
      <c r="J322" s="98"/>
    </row>
    <row r="323" ht="15.75" customHeight="1" spans="10:10">
      <c r="J323" s="98"/>
    </row>
    <row r="324" ht="15.75" customHeight="1" spans="10:10">
      <c r="J324" s="98"/>
    </row>
    <row r="325" ht="15.75" customHeight="1" spans="10:10">
      <c r="J325" s="98"/>
    </row>
    <row r="326" ht="15.75" customHeight="1" spans="10:10">
      <c r="J326" s="98"/>
    </row>
    <row r="327" ht="15.75" customHeight="1" spans="10:10">
      <c r="J327" s="98"/>
    </row>
    <row r="328" ht="15.75" customHeight="1" spans="10:10">
      <c r="J328" s="98"/>
    </row>
    <row r="329" ht="15.75" customHeight="1" spans="10:10">
      <c r="J329" s="98"/>
    </row>
    <row r="330" ht="15.75" customHeight="1" spans="10:10">
      <c r="J330" s="98"/>
    </row>
    <row r="331" ht="15.75" customHeight="1" spans="10:10">
      <c r="J331" s="98"/>
    </row>
    <row r="332" ht="15.75" customHeight="1" spans="10:10">
      <c r="J332" s="98"/>
    </row>
    <row r="333" ht="15.75" customHeight="1" spans="10:10">
      <c r="J333" s="98"/>
    </row>
    <row r="334" ht="15.75" customHeight="1" spans="10:10">
      <c r="J334" s="98"/>
    </row>
    <row r="335" ht="15.75" customHeight="1" spans="10:10">
      <c r="J335" s="98"/>
    </row>
    <row r="336" ht="15.75" customHeight="1" spans="10:10">
      <c r="J336" s="98"/>
    </row>
    <row r="337" ht="15.75" customHeight="1" spans="10:10">
      <c r="J337" s="98"/>
    </row>
    <row r="338" ht="15.75" customHeight="1" spans="10:10">
      <c r="J338" s="98"/>
    </row>
    <row r="339" ht="15.75" customHeight="1" spans="10:10">
      <c r="J339" s="98"/>
    </row>
    <row r="340" ht="15.75" customHeight="1" spans="10:10">
      <c r="J340" s="98"/>
    </row>
    <row r="341" ht="15.75" customHeight="1" spans="10:10">
      <c r="J341" s="98"/>
    </row>
    <row r="342" ht="15.75" customHeight="1" spans="10:10">
      <c r="J342" s="98"/>
    </row>
    <row r="343" ht="15.75" customHeight="1" spans="10:10">
      <c r="J343" s="98"/>
    </row>
    <row r="344" ht="15.75" customHeight="1" spans="10:10">
      <c r="J344" s="98"/>
    </row>
    <row r="345" ht="15.75" customHeight="1" spans="10:10">
      <c r="J345" s="98"/>
    </row>
    <row r="346" ht="15.75" customHeight="1" spans="10:10">
      <c r="J346" s="98"/>
    </row>
    <row r="347" ht="15.75" customHeight="1" spans="10:10">
      <c r="J347" s="98"/>
    </row>
    <row r="348" ht="15.75" customHeight="1" spans="10:10">
      <c r="J348" s="98"/>
    </row>
    <row r="349" ht="15.75" customHeight="1" spans="10:10">
      <c r="J349" s="98"/>
    </row>
    <row r="350" ht="15.75" customHeight="1" spans="10:10">
      <c r="J350" s="98"/>
    </row>
    <row r="351" ht="15.75" customHeight="1" spans="10:10">
      <c r="J351" s="98"/>
    </row>
    <row r="352" ht="15.75" customHeight="1" spans="10:10">
      <c r="J352" s="98"/>
    </row>
    <row r="353" ht="15.75" customHeight="1" spans="10:10">
      <c r="J353" s="98"/>
    </row>
    <row r="354" ht="15.75" customHeight="1" spans="10:10">
      <c r="J354" s="98"/>
    </row>
    <row r="355" ht="15.75" customHeight="1" spans="10:10">
      <c r="J355" s="98"/>
    </row>
    <row r="356" ht="15.75" customHeight="1" spans="10:10">
      <c r="J356" s="98"/>
    </row>
    <row r="357" ht="15.75" customHeight="1" spans="10:10">
      <c r="J357" s="98"/>
    </row>
    <row r="358" ht="15.75" customHeight="1" spans="10:10">
      <c r="J358" s="98"/>
    </row>
    <row r="359" ht="15.75" customHeight="1" spans="10:10">
      <c r="J359" s="98"/>
    </row>
    <row r="360" ht="15.75" customHeight="1" spans="10:10">
      <c r="J360" s="98"/>
    </row>
    <row r="361" ht="15.75" customHeight="1" spans="10:10">
      <c r="J361" s="98"/>
    </row>
    <row r="362" ht="15.75" customHeight="1" spans="10:10">
      <c r="J362" s="98"/>
    </row>
    <row r="363" ht="15.75" customHeight="1" spans="10:10">
      <c r="J363" s="98"/>
    </row>
    <row r="364" ht="15.75" customHeight="1" spans="10:10">
      <c r="J364" s="98"/>
    </row>
    <row r="365" ht="15.75" customHeight="1" spans="10:10">
      <c r="J365" s="98"/>
    </row>
    <row r="366" ht="15.75" customHeight="1" spans="10:10">
      <c r="J366" s="98"/>
    </row>
    <row r="367" ht="15.75" customHeight="1" spans="10:10">
      <c r="J367" s="98"/>
    </row>
    <row r="368" ht="15.75" customHeight="1" spans="10:10">
      <c r="J368" s="98"/>
    </row>
    <row r="369" ht="15.75" customHeight="1" spans="10:10">
      <c r="J369" s="98"/>
    </row>
    <row r="370" ht="15.75" customHeight="1" spans="10:10">
      <c r="J370" s="98"/>
    </row>
    <row r="371" ht="15.75" customHeight="1" spans="10:10">
      <c r="J371" s="98"/>
    </row>
    <row r="372" ht="15.75" customHeight="1" spans="10:10">
      <c r="J372" s="98"/>
    </row>
    <row r="373" ht="15.75" customHeight="1" spans="10:10">
      <c r="J373" s="98"/>
    </row>
    <row r="374" ht="15.75" customHeight="1" spans="10:10">
      <c r="J374" s="98"/>
    </row>
    <row r="375" ht="15.75" customHeight="1" spans="10:10">
      <c r="J375" s="98"/>
    </row>
    <row r="376" ht="15.75" customHeight="1" spans="10:10">
      <c r="J376" s="98"/>
    </row>
    <row r="377" ht="15.75" customHeight="1" spans="10:10">
      <c r="J377" s="98"/>
    </row>
    <row r="378" ht="15.75" customHeight="1" spans="10:10">
      <c r="J378" s="98"/>
    </row>
    <row r="379" ht="15.75" customHeight="1" spans="10:10">
      <c r="J379" s="98"/>
    </row>
    <row r="380" ht="15.75" customHeight="1" spans="10:10">
      <c r="J380" s="98"/>
    </row>
    <row r="381" ht="15.75" customHeight="1" spans="10:10">
      <c r="J381" s="98"/>
    </row>
    <row r="382" ht="15.75" customHeight="1" spans="10:10">
      <c r="J382" s="98"/>
    </row>
    <row r="383" ht="15.75" customHeight="1" spans="10:10">
      <c r="J383" s="98"/>
    </row>
    <row r="384" ht="15.75" customHeight="1" spans="10:10">
      <c r="J384" s="98"/>
    </row>
    <row r="385" ht="15.75" customHeight="1" spans="10:10">
      <c r="J385" s="98"/>
    </row>
    <row r="386" ht="15.75" customHeight="1" spans="10:10">
      <c r="J386" s="98"/>
    </row>
    <row r="387" ht="15.75" customHeight="1" spans="10:10">
      <c r="J387" s="98"/>
    </row>
    <row r="388" ht="15.75" customHeight="1" spans="10:10">
      <c r="J388" s="98"/>
    </row>
    <row r="389" ht="15.75" customHeight="1" spans="10:10">
      <c r="J389" s="98"/>
    </row>
    <row r="390" ht="15.75" customHeight="1" spans="10:10">
      <c r="J390" s="98"/>
    </row>
    <row r="391" ht="15.75" customHeight="1" spans="10:10">
      <c r="J391" s="98"/>
    </row>
    <row r="392" ht="15.75" customHeight="1" spans="10:10">
      <c r="J392" s="98"/>
    </row>
    <row r="393" ht="15.75" customHeight="1" spans="10:10">
      <c r="J393" s="98"/>
    </row>
    <row r="394" ht="15.75" customHeight="1" spans="10:10">
      <c r="J394" s="98"/>
    </row>
    <row r="395" ht="15.75" customHeight="1" spans="10:10">
      <c r="J395" s="98"/>
    </row>
    <row r="396" ht="15.75" customHeight="1" spans="10:10">
      <c r="J396" s="98"/>
    </row>
    <row r="397" ht="15.75" customHeight="1" spans="10:10">
      <c r="J397" s="98"/>
    </row>
    <row r="398" ht="15.75" customHeight="1" spans="10:10">
      <c r="J398" s="98"/>
    </row>
    <row r="399" ht="15.75" customHeight="1" spans="10:10">
      <c r="J399" s="98"/>
    </row>
    <row r="400" ht="15.75" customHeight="1" spans="10:10">
      <c r="J400" s="98"/>
    </row>
    <row r="401" ht="15.75" customHeight="1" spans="10:10">
      <c r="J401" s="98"/>
    </row>
    <row r="402" ht="15.75" customHeight="1" spans="10:10">
      <c r="J402" s="98"/>
    </row>
    <row r="403" ht="15.75" customHeight="1" spans="10:10">
      <c r="J403" s="98"/>
    </row>
    <row r="404" ht="15.75" customHeight="1" spans="10:10">
      <c r="J404" s="98"/>
    </row>
    <row r="405" ht="15.75" customHeight="1" spans="10:10">
      <c r="J405" s="98"/>
    </row>
    <row r="406" ht="15.75" customHeight="1" spans="10:10">
      <c r="J406" s="98"/>
    </row>
    <row r="407" ht="15.75" customHeight="1" spans="10:10">
      <c r="J407" s="98"/>
    </row>
    <row r="408" ht="15.75" customHeight="1" spans="10:10">
      <c r="J408" s="98"/>
    </row>
    <row r="409" ht="15.75" customHeight="1" spans="10:10">
      <c r="J409" s="98"/>
    </row>
    <row r="410" ht="15.75" customHeight="1" spans="10:10">
      <c r="J410" s="98"/>
    </row>
    <row r="411" ht="15.75" customHeight="1" spans="10:10">
      <c r="J411" s="98"/>
    </row>
    <row r="412" ht="15.75" customHeight="1" spans="10:10">
      <c r="J412" s="98"/>
    </row>
    <row r="413" ht="15.75" customHeight="1" spans="10:10">
      <c r="J413" s="98"/>
    </row>
    <row r="414" ht="15.75" customHeight="1" spans="10:10">
      <c r="J414" s="98"/>
    </row>
    <row r="415" ht="15.75" customHeight="1" spans="10:10">
      <c r="J415" s="98"/>
    </row>
    <row r="416" ht="15.75" customHeight="1" spans="10:10">
      <c r="J416" s="98"/>
    </row>
    <row r="417" ht="15.75" customHeight="1" spans="10:10">
      <c r="J417" s="98"/>
    </row>
    <row r="418" ht="15.75" customHeight="1" spans="10:10">
      <c r="J418" s="98"/>
    </row>
    <row r="419" ht="15.75" customHeight="1" spans="10:10">
      <c r="J419" s="98"/>
    </row>
    <row r="420" ht="15.75" customHeight="1" spans="10:10">
      <c r="J420" s="98"/>
    </row>
    <row r="421" ht="15.75" customHeight="1" spans="10:10">
      <c r="J421" s="98"/>
    </row>
    <row r="422" ht="15.75" customHeight="1" spans="10:10">
      <c r="J422" s="98"/>
    </row>
    <row r="423" ht="15.75" customHeight="1" spans="10:10">
      <c r="J423" s="98"/>
    </row>
    <row r="424" ht="15.75" customHeight="1" spans="10:10">
      <c r="J424" s="98"/>
    </row>
    <row r="425" ht="15.75" customHeight="1" spans="10:10">
      <c r="J425" s="98"/>
    </row>
    <row r="426" ht="15.75" customHeight="1" spans="10:10">
      <c r="J426" s="98"/>
    </row>
    <row r="427" ht="15.75" customHeight="1" spans="10:10">
      <c r="J427" s="98"/>
    </row>
    <row r="428" ht="15.75" customHeight="1" spans="10:10">
      <c r="J428" s="98"/>
    </row>
    <row r="429" ht="15.75" customHeight="1" spans="10:10">
      <c r="J429" s="98"/>
    </row>
    <row r="430" ht="15.75" customHeight="1" spans="10:10">
      <c r="J430" s="98"/>
    </row>
    <row r="431" ht="15.75" customHeight="1" spans="10:10">
      <c r="J431" s="98"/>
    </row>
    <row r="432" ht="15.75" customHeight="1" spans="10:10">
      <c r="J432" s="98"/>
    </row>
    <row r="433" ht="15.75" customHeight="1" spans="10:10">
      <c r="J433" s="98"/>
    </row>
    <row r="434" ht="15.75" customHeight="1" spans="10:10">
      <c r="J434" s="98"/>
    </row>
    <row r="435" ht="15.75" customHeight="1" spans="10:10">
      <c r="J435" s="98"/>
    </row>
    <row r="436" ht="15.75" customHeight="1" spans="10:10">
      <c r="J436" s="98"/>
    </row>
    <row r="437" ht="15.75" customHeight="1" spans="10:10">
      <c r="J437" s="98"/>
    </row>
    <row r="438" ht="15.75" customHeight="1" spans="10:10">
      <c r="J438" s="98"/>
    </row>
    <row r="439" ht="15.75" customHeight="1" spans="10:10">
      <c r="J439" s="98"/>
    </row>
    <row r="440" ht="15.75" customHeight="1" spans="10:10">
      <c r="J440" s="98"/>
    </row>
    <row r="441" ht="15.75" customHeight="1" spans="10:10">
      <c r="J441" s="98"/>
    </row>
    <row r="442" ht="15.75" customHeight="1" spans="10:10">
      <c r="J442" s="98"/>
    </row>
    <row r="443" ht="15.75" customHeight="1" spans="10:10">
      <c r="J443" s="98"/>
    </row>
    <row r="444" ht="15.75" customHeight="1" spans="10:10">
      <c r="J444" s="98"/>
    </row>
    <row r="445" ht="15.75" customHeight="1" spans="10:10">
      <c r="J445" s="98"/>
    </row>
    <row r="446" ht="15.75" customHeight="1" spans="10:10">
      <c r="J446" s="98"/>
    </row>
    <row r="447" ht="15.75" customHeight="1" spans="10:10">
      <c r="J447" s="98"/>
    </row>
    <row r="448" ht="15.75" customHeight="1" spans="10:10">
      <c r="J448" s="98"/>
    </row>
    <row r="449" ht="15.75" customHeight="1" spans="10:10">
      <c r="J449" s="98"/>
    </row>
    <row r="450" ht="15.75" customHeight="1" spans="10:10">
      <c r="J450" s="98"/>
    </row>
    <row r="451" ht="15.75" customHeight="1" spans="10:10">
      <c r="J451" s="98"/>
    </row>
    <row r="452" ht="15.75" customHeight="1" spans="10:10">
      <c r="J452" s="98"/>
    </row>
    <row r="453" ht="15.75" customHeight="1" spans="10:10">
      <c r="J453" s="98"/>
    </row>
    <row r="454" ht="15.75" customHeight="1" spans="10:10">
      <c r="J454" s="98"/>
    </row>
    <row r="455" ht="15.75" customHeight="1" spans="10:10">
      <c r="J455" s="98"/>
    </row>
    <row r="456" ht="15.75" customHeight="1" spans="10:10">
      <c r="J456" s="98"/>
    </row>
    <row r="457" ht="15.75" customHeight="1" spans="10:10">
      <c r="J457" s="98"/>
    </row>
    <row r="458" ht="15.75" customHeight="1" spans="10:10">
      <c r="J458" s="98"/>
    </row>
    <row r="459" ht="15.75" customHeight="1" spans="10:10">
      <c r="J459" s="98"/>
    </row>
    <row r="460" ht="15.75" customHeight="1" spans="10:10">
      <c r="J460" s="98"/>
    </row>
    <row r="461" ht="15.75" customHeight="1" spans="10:10">
      <c r="J461" s="98"/>
    </row>
    <row r="462" ht="15.75" customHeight="1" spans="10:10">
      <c r="J462" s="98"/>
    </row>
    <row r="463" ht="15.75" customHeight="1" spans="10:10">
      <c r="J463" s="98"/>
    </row>
    <row r="464" ht="15.75" customHeight="1" spans="10:10">
      <c r="J464" s="98"/>
    </row>
    <row r="465" ht="15.75" customHeight="1" spans="10:10">
      <c r="J465" s="98"/>
    </row>
    <row r="466" ht="15.75" customHeight="1" spans="10:10">
      <c r="J466" s="98"/>
    </row>
    <row r="467" ht="15.75" customHeight="1" spans="10:10">
      <c r="J467" s="98"/>
    </row>
    <row r="468" ht="15.75" customHeight="1" spans="10:10">
      <c r="J468" s="98"/>
    </row>
    <row r="469" ht="15.75" customHeight="1" spans="10:10">
      <c r="J469" s="98"/>
    </row>
    <row r="470" ht="15.75" customHeight="1" spans="10:10">
      <c r="J470" s="98"/>
    </row>
    <row r="471" ht="15.75" customHeight="1" spans="10:10">
      <c r="J471" s="98"/>
    </row>
    <row r="472" ht="15.75" customHeight="1" spans="10:10">
      <c r="J472" s="98"/>
    </row>
    <row r="473" ht="15.75" customHeight="1" spans="10:10">
      <c r="J473" s="98"/>
    </row>
    <row r="474" ht="15.75" customHeight="1" spans="10:10">
      <c r="J474" s="98"/>
    </row>
    <row r="475" ht="15.75" customHeight="1" spans="10:10">
      <c r="J475" s="98"/>
    </row>
    <row r="476" ht="15.75" customHeight="1" spans="10:10">
      <c r="J476" s="98"/>
    </row>
    <row r="477" ht="15.75" customHeight="1" spans="10:10">
      <c r="J477" s="98"/>
    </row>
    <row r="478" ht="15.75" customHeight="1" spans="10:10">
      <c r="J478" s="98"/>
    </row>
    <row r="479" ht="15.75" customHeight="1" spans="10:10">
      <c r="J479" s="98"/>
    </row>
    <row r="480" ht="15.75" customHeight="1" spans="10:10">
      <c r="J480" s="98"/>
    </row>
    <row r="481" ht="15.75" customHeight="1" spans="10:10">
      <c r="J481" s="98"/>
    </row>
    <row r="482" ht="15.75" customHeight="1" spans="10:10">
      <c r="J482" s="98"/>
    </row>
    <row r="483" ht="15.75" customHeight="1" spans="10:10">
      <c r="J483" s="98"/>
    </row>
    <row r="484" ht="15.75" customHeight="1" spans="10:10">
      <c r="J484" s="98"/>
    </row>
    <row r="485" ht="15.75" customHeight="1" spans="10:10">
      <c r="J485" s="98"/>
    </row>
    <row r="486" ht="15.75" customHeight="1" spans="10:10">
      <c r="J486" s="98"/>
    </row>
    <row r="487" ht="15.75" customHeight="1" spans="10:10">
      <c r="J487" s="98"/>
    </row>
    <row r="488" ht="15.75" customHeight="1" spans="10:10">
      <c r="J488" s="98"/>
    </row>
    <row r="489" ht="15.75" customHeight="1" spans="10:10">
      <c r="J489" s="98"/>
    </row>
    <row r="490" ht="15.75" customHeight="1" spans="10:10">
      <c r="J490" s="98"/>
    </row>
    <row r="491" ht="15.75" customHeight="1" spans="10:10">
      <c r="J491" s="98"/>
    </row>
    <row r="492" ht="15.75" customHeight="1" spans="10:10">
      <c r="J492" s="98"/>
    </row>
    <row r="493" ht="15.75" customHeight="1" spans="10:10">
      <c r="J493" s="98"/>
    </row>
    <row r="494" ht="15.75" customHeight="1" spans="10:10">
      <c r="J494" s="98"/>
    </row>
    <row r="495" ht="15.75" customHeight="1" spans="10:10">
      <c r="J495" s="98"/>
    </row>
    <row r="496" ht="15.75" customHeight="1" spans="10:10">
      <c r="J496" s="98"/>
    </row>
    <row r="497" ht="15.75" customHeight="1" spans="10:10">
      <c r="J497" s="98"/>
    </row>
    <row r="498" ht="15.75" customHeight="1" spans="10:10">
      <c r="J498" s="98"/>
    </row>
    <row r="499" ht="15.75" customHeight="1" spans="10:10">
      <c r="J499" s="98"/>
    </row>
    <row r="500" ht="15.75" customHeight="1" spans="10:10">
      <c r="J500" s="98"/>
    </row>
    <row r="501" ht="15.75" customHeight="1" spans="10:10">
      <c r="J501" s="98"/>
    </row>
    <row r="502" ht="15.75" customHeight="1" spans="10:10">
      <c r="J502" s="98"/>
    </row>
    <row r="503" ht="15.75" customHeight="1" spans="10:10">
      <c r="J503" s="98"/>
    </row>
    <row r="504" ht="15.75" customHeight="1" spans="10:10">
      <c r="J504" s="98"/>
    </row>
    <row r="505" ht="15.75" customHeight="1" spans="10:10">
      <c r="J505" s="98"/>
    </row>
    <row r="506" ht="15.75" customHeight="1" spans="10:10">
      <c r="J506" s="98"/>
    </row>
    <row r="507" ht="15.75" customHeight="1" spans="10:10">
      <c r="J507" s="98"/>
    </row>
    <row r="508" ht="15.75" customHeight="1" spans="10:10">
      <c r="J508" s="98"/>
    </row>
    <row r="509" ht="15.75" customHeight="1" spans="10:10">
      <c r="J509" s="98"/>
    </row>
    <row r="510" ht="15.75" customHeight="1" spans="10:10">
      <c r="J510" s="98"/>
    </row>
    <row r="511" ht="15.75" customHeight="1" spans="10:10">
      <c r="J511" s="98"/>
    </row>
    <row r="512" ht="15.75" customHeight="1" spans="10:10">
      <c r="J512" s="98"/>
    </row>
    <row r="513" ht="15.75" customHeight="1" spans="10:10">
      <c r="J513" s="98"/>
    </row>
    <row r="514" ht="15.75" customHeight="1" spans="10:10">
      <c r="J514" s="98"/>
    </row>
    <row r="515" ht="15.75" customHeight="1" spans="10:10">
      <c r="J515" s="98"/>
    </row>
    <row r="516" ht="15.75" customHeight="1" spans="10:10">
      <c r="J516" s="98"/>
    </row>
    <row r="517" ht="15.75" customHeight="1" spans="10:10">
      <c r="J517" s="98"/>
    </row>
    <row r="518" ht="15.75" customHeight="1" spans="10:10">
      <c r="J518" s="98"/>
    </row>
    <row r="519" ht="15.75" customHeight="1" spans="10:10">
      <c r="J519" s="98"/>
    </row>
    <row r="520" ht="15.75" customHeight="1" spans="10:10">
      <c r="J520" s="98"/>
    </row>
    <row r="521" ht="15.75" customHeight="1" spans="10:10">
      <c r="J521" s="98"/>
    </row>
    <row r="522" ht="15.75" customHeight="1" spans="10:10">
      <c r="J522" s="98"/>
    </row>
    <row r="523" ht="15.75" customHeight="1" spans="10:10">
      <c r="J523" s="98"/>
    </row>
    <row r="524" ht="15.75" customHeight="1" spans="10:10">
      <c r="J524" s="98"/>
    </row>
    <row r="525" ht="15.75" customHeight="1" spans="10:10">
      <c r="J525" s="98"/>
    </row>
    <row r="526" ht="15.75" customHeight="1" spans="10:10">
      <c r="J526" s="98"/>
    </row>
    <row r="527" ht="15.75" customHeight="1" spans="10:10">
      <c r="J527" s="98"/>
    </row>
    <row r="528" ht="15.75" customHeight="1" spans="10:10">
      <c r="J528" s="98"/>
    </row>
    <row r="529" ht="15.75" customHeight="1" spans="10:10">
      <c r="J529" s="98"/>
    </row>
    <row r="530" ht="15.75" customHeight="1" spans="10:10">
      <c r="J530" s="98"/>
    </row>
    <row r="531" ht="15.75" customHeight="1" spans="10:10">
      <c r="J531" s="98"/>
    </row>
    <row r="532" ht="15.75" customHeight="1" spans="10:10">
      <c r="J532" s="98"/>
    </row>
    <row r="533" ht="15.75" customHeight="1" spans="10:10">
      <c r="J533" s="98"/>
    </row>
    <row r="534" ht="15.75" customHeight="1" spans="10:10">
      <c r="J534" s="98"/>
    </row>
    <row r="535" ht="15.75" customHeight="1" spans="10:10">
      <c r="J535" s="98"/>
    </row>
    <row r="536" ht="15.75" customHeight="1" spans="10:10">
      <c r="J536" s="98"/>
    </row>
    <row r="537" ht="15.75" customHeight="1" spans="10:10">
      <c r="J537" s="98"/>
    </row>
    <row r="538" ht="15.75" customHeight="1" spans="10:10">
      <c r="J538" s="98"/>
    </row>
    <row r="539" ht="15.75" customHeight="1" spans="10:10">
      <c r="J539" s="98"/>
    </row>
    <row r="540" ht="15.75" customHeight="1" spans="10:10">
      <c r="J540" s="98"/>
    </row>
    <row r="541" ht="15.75" customHeight="1" spans="10:10">
      <c r="J541" s="98"/>
    </row>
    <row r="542" ht="15.75" customHeight="1" spans="10:10">
      <c r="J542" s="98"/>
    </row>
    <row r="543" ht="15.75" customHeight="1" spans="10:10">
      <c r="J543" s="98"/>
    </row>
    <row r="544" ht="15.75" customHeight="1" spans="10:10">
      <c r="J544" s="98"/>
    </row>
    <row r="545" ht="15.75" customHeight="1" spans="10:10">
      <c r="J545" s="98"/>
    </row>
    <row r="546" ht="15.75" customHeight="1" spans="10:10">
      <c r="J546" s="98"/>
    </row>
    <row r="547" ht="15.75" customHeight="1" spans="10:10">
      <c r="J547" s="98"/>
    </row>
    <row r="548" ht="15.75" customHeight="1" spans="10:10">
      <c r="J548" s="98"/>
    </row>
    <row r="549" ht="15.75" customHeight="1" spans="10:10">
      <c r="J549" s="98"/>
    </row>
    <row r="550" ht="15.75" customHeight="1" spans="10:10">
      <c r="J550" s="98"/>
    </row>
    <row r="551" ht="15.75" customHeight="1" spans="10:10">
      <c r="J551" s="98"/>
    </row>
    <row r="552" ht="15.75" customHeight="1" spans="10:10">
      <c r="J552" s="98"/>
    </row>
    <row r="553" ht="15.75" customHeight="1" spans="10:10">
      <c r="J553" s="98"/>
    </row>
    <row r="554" ht="15.75" customHeight="1" spans="10:10">
      <c r="J554" s="98"/>
    </row>
    <row r="555" ht="15.75" customHeight="1" spans="10:10">
      <c r="J555" s="98"/>
    </row>
    <row r="556" ht="15.75" customHeight="1" spans="10:10">
      <c r="J556" s="98"/>
    </row>
    <row r="557" ht="15.75" customHeight="1" spans="10:10">
      <c r="J557" s="98"/>
    </row>
    <row r="558" ht="15.75" customHeight="1" spans="10:10">
      <c r="J558" s="98"/>
    </row>
    <row r="559" ht="15.75" customHeight="1" spans="10:10">
      <c r="J559" s="98"/>
    </row>
    <row r="560" ht="15.75" customHeight="1" spans="10:10">
      <c r="J560" s="98"/>
    </row>
    <row r="561" ht="15.75" customHeight="1" spans="10:10">
      <c r="J561" s="98"/>
    </row>
    <row r="562" ht="15.75" customHeight="1" spans="10:10">
      <c r="J562" s="98"/>
    </row>
    <row r="563" ht="15.75" customHeight="1" spans="10:10">
      <c r="J563" s="98"/>
    </row>
    <row r="564" ht="15.75" customHeight="1" spans="10:10">
      <c r="J564" s="98"/>
    </row>
    <row r="565" ht="15.75" customHeight="1" spans="10:10">
      <c r="J565" s="98"/>
    </row>
    <row r="566" ht="15.75" customHeight="1" spans="10:10">
      <c r="J566" s="98"/>
    </row>
    <row r="567" ht="15.75" customHeight="1" spans="10:10">
      <c r="J567" s="98"/>
    </row>
    <row r="568" ht="15.75" customHeight="1" spans="10:10">
      <c r="J568" s="98"/>
    </row>
    <row r="569" ht="15.75" customHeight="1" spans="10:10">
      <c r="J569" s="98"/>
    </row>
    <row r="570" ht="15.75" customHeight="1" spans="10:10">
      <c r="J570" s="98"/>
    </row>
    <row r="571" ht="15.75" customHeight="1" spans="10:10">
      <c r="J571" s="98"/>
    </row>
    <row r="572" ht="15.75" customHeight="1" spans="10:10">
      <c r="J572" s="98"/>
    </row>
    <row r="573" ht="15.75" customHeight="1" spans="10:10">
      <c r="J573" s="98"/>
    </row>
    <row r="574" ht="15.75" customHeight="1" spans="10:10">
      <c r="J574" s="98"/>
    </row>
    <row r="575" ht="15.75" customHeight="1" spans="10:10">
      <c r="J575" s="98"/>
    </row>
    <row r="576" ht="15.75" customHeight="1" spans="10:10">
      <c r="J576" s="98"/>
    </row>
    <row r="577" ht="15.75" customHeight="1" spans="10:10">
      <c r="J577" s="98"/>
    </row>
    <row r="578" ht="15.75" customHeight="1" spans="10:10">
      <c r="J578" s="98"/>
    </row>
    <row r="579" ht="15.75" customHeight="1" spans="10:10">
      <c r="J579" s="98"/>
    </row>
    <row r="580" ht="15.75" customHeight="1" spans="10:10">
      <c r="J580" s="98"/>
    </row>
    <row r="581" ht="15.75" customHeight="1" spans="10:10">
      <c r="J581" s="98"/>
    </row>
    <row r="582" ht="15.75" customHeight="1" spans="10:10">
      <c r="J582" s="98"/>
    </row>
    <row r="583" ht="15.75" customHeight="1" spans="10:10">
      <c r="J583" s="98"/>
    </row>
    <row r="584" ht="15.75" customHeight="1" spans="10:10">
      <c r="J584" s="98"/>
    </row>
    <row r="585" ht="15.75" customHeight="1" spans="10:10">
      <c r="J585" s="98"/>
    </row>
    <row r="586" ht="15.75" customHeight="1" spans="10:10">
      <c r="J586" s="98"/>
    </row>
    <row r="587" ht="15.75" customHeight="1" spans="10:10">
      <c r="J587" s="98"/>
    </row>
    <row r="588" ht="15.75" customHeight="1" spans="10:10">
      <c r="J588" s="98"/>
    </row>
    <row r="589" ht="15.75" customHeight="1" spans="10:10">
      <c r="J589" s="98"/>
    </row>
    <row r="590" ht="15.75" customHeight="1" spans="10:10">
      <c r="J590" s="98"/>
    </row>
    <row r="591" ht="15.75" customHeight="1" spans="10:10">
      <c r="J591" s="98"/>
    </row>
    <row r="592" ht="15.75" customHeight="1" spans="10:10">
      <c r="J592" s="98"/>
    </row>
    <row r="593" ht="15.75" customHeight="1" spans="10:10">
      <c r="J593" s="98"/>
    </row>
    <row r="594" ht="15.75" customHeight="1" spans="10:10">
      <c r="J594" s="98"/>
    </row>
    <row r="595" ht="15.75" customHeight="1" spans="10:10">
      <c r="J595" s="98"/>
    </row>
    <row r="596" ht="15.75" customHeight="1" spans="10:10">
      <c r="J596" s="98"/>
    </row>
    <row r="597" ht="15.75" customHeight="1" spans="10:10">
      <c r="J597" s="98"/>
    </row>
    <row r="598" ht="15.75" customHeight="1" spans="10:10">
      <c r="J598" s="98"/>
    </row>
    <row r="599" ht="15.75" customHeight="1" spans="10:10">
      <c r="J599" s="98"/>
    </row>
    <row r="600" ht="15.75" customHeight="1" spans="10:10">
      <c r="J600" s="98"/>
    </row>
    <row r="601" ht="15.75" customHeight="1" spans="10:10">
      <c r="J601" s="98"/>
    </row>
    <row r="602" ht="15.75" customHeight="1" spans="10:10">
      <c r="J602" s="98"/>
    </row>
    <row r="603" ht="15.75" customHeight="1" spans="10:10">
      <c r="J603" s="98"/>
    </row>
    <row r="604" ht="15.75" customHeight="1" spans="10:10">
      <c r="J604" s="98"/>
    </row>
    <row r="605" ht="15.75" customHeight="1" spans="10:10">
      <c r="J605" s="98"/>
    </row>
    <row r="606" ht="15.75" customHeight="1" spans="10:10">
      <c r="J606" s="98"/>
    </row>
    <row r="607" ht="15.75" customHeight="1" spans="10:10">
      <c r="J607" s="98"/>
    </row>
    <row r="608" ht="15.75" customHeight="1" spans="10:10">
      <c r="J608" s="98"/>
    </row>
    <row r="609" ht="15.75" customHeight="1" spans="10:10">
      <c r="J609" s="98"/>
    </row>
    <row r="610" ht="15.75" customHeight="1" spans="10:10">
      <c r="J610" s="98"/>
    </row>
    <row r="611" ht="15.75" customHeight="1" spans="10:10">
      <c r="J611" s="98"/>
    </row>
    <row r="612" ht="15.75" customHeight="1" spans="10:10">
      <c r="J612" s="98"/>
    </row>
    <row r="613" ht="15.75" customHeight="1" spans="10:10">
      <c r="J613" s="98"/>
    </row>
    <row r="614" ht="15.75" customHeight="1" spans="10:10">
      <c r="J614" s="98"/>
    </row>
    <row r="615" ht="15.75" customHeight="1" spans="10:10">
      <c r="J615" s="98"/>
    </row>
    <row r="616" ht="15.75" customHeight="1" spans="10:10">
      <c r="J616" s="98"/>
    </row>
    <row r="617" ht="15.75" customHeight="1" spans="10:10">
      <c r="J617" s="98"/>
    </row>
    <row r="618" ht="15.75" customHeight="1" spans="10:10">
      <c r="J618" s="98"/>
    </row>
    <row r="619" ht="15.75" customHeight="1" spans="10:10">
      <c r="J619" s="98"/>
    </row>
    <row r="620" ht="15.75" customHeight="1" spans="10:10">
      <c r="J620" s="98"/>
    </row>
    <row r="621" ht="15.75" customHeight="1" spans="10:10">
      <c r="J621" s="98"/>
    </row>
    <row r="622" ht="15.75" customHeight="1" spans="10:10">
      <c r="J622" s="98"/>
    </row>
    <row r="623" ht="15.75" customHeight="1" spans="10:10">
      <c r="J623" s="98"/>
    </row>
    <row r="624" ht="15.75" customHeight="1" spans="10:10">
      <c r="J624" s="98"/>
    </row>
    <row r="625" ht="15.75" customHeight="1" spans="10:10">
      <c r="J625" s="98"/>
    </row>
    <row r="626" ht="15.75" customHeight="1" spans="10:10">
      <c r="J626" s="98"/>
    </row>
    <row r="627" ht="15.75" customHeight="1" spans="10:10">
      <c r="J627" s="98"/>
    </row>
    <row r="628" ht="15.75" customHeight="1" spans="10:10">
      <c r="J628" s="98"/>
    </row>
    <row r="629" ht="15.75" customHeight="1" spans="10:10">
      <c r="J629" s="98"/>
    </row>
    <row r="630" ht="15.75" customHeight="1" spans="10:10">
      <c r="J630" s="98"/>
    </row>
    <row r="631" ht="15.75" customHeight="1" spans="10:10">
      <c r="J631" s="98"/>
    </row>
    <row r="632" ht="15.75" customHeight="1" spans="10:10">
      <c r="J632" s="98"/>
    </row>
    <row r="633" ht="15.75" customHeight="1" spans="10:10">
      <c r="J633" s="98"/>
    </row>
    <row r="634" ht="15.75" customHeight="1" spans="10:10">
      <c r="J634" s="98"/>
    </row>
    <row r="635" ht="15.75" customHeight="1" spans="10:10">
      <c r="J635" s="98"/>
    </row>
    <row r="636" ht="15.75" customHeight="1" spans="10:10">
      <c r="J636" s="98"/>
    </row>
    <row r="637" ht="15.75" customHeight="1" spans="10:10">
      <c r="J637" s="98"/>
    </row>
    <row r="638" ht="15.75" customHeight="1" spans="10:10">
      <c r="J638" s="98"/>
    </row>
    <row r="639" ht="15.75" customHeight="1" spans="10:10">
      <c r="J639" s="98"/>
    </row>
    <row r="640" ht="15.75" customHeight="1" spans="10:10">
      <c r="J640" s="98"/>
    </row>
    <row r="641" ht="15.75" customHeight="1" spans="10:10">
      <c r="J641" s="98"/>
    </row>
    <row r="642" ht="15.75" customHeight="1" spans="10:10">
      <c r="J642" s="98"/>
    </row>
    <row r="643" ht="15.75" customHeight="1" spans="10:10">
      <c r="J643" s="98"/>
    </row>
    <row r="644" ht="15.75" customHeight="1" spans="10:10">
      <c r="J644" s="98"/>
    </row>
    <row r="645" ht="15.75" customHeight="1" spans="10:10">
      <c r="J645" s="98"/>
    </row>
    <row r="646" ht="15.75" customHeight="1" spans="10:10">
      <c r="J646" s="98"/>
    </row>
    <row r="647" ht="15.75" customHeight="1" spans="10:10">
      <c r="J647" s="98"/>
    </row>
    <row r="648" ht="15.75" customHeight="1" spans="10:10">
      <c r="J648" s="98"/>
    </row>
    <row r="649" ht="15.75" customHeight="1" spans="10:10">
      <c r="J649" s="98"/>
    </row>
    <row r="650" ht="15.75" customHeight="1" spans="10:10">
      <c r="J650" s="98"/>
    </row>
    <row r="651" ht="15.75" customHeight="1" spans="10:10">
      <c r="J651" s="98"/>
    </row>
    <row r="652" ht="15.75" customHeight="1" spans="10:10">
      <c r="J652" s="98"/>
    </row>
    <row r="653" ht="15.75" customHeight="1" spans="10:10">
      <c r="J653" s="98"/>
    </row>
    <row r="654" ht="15.75" customHeight="1" spans="10:10">
      <c r="J654" s="98"/>
    </row>
    <row r="655" ht="15.75" customHeight="1" spans="10:10">
      <c r="J655" s="98"/>
    </row>
    <row r="656" ht="15.75" customHeight="1" spans="10:10">
      <c r="J656" s="98"/>
    </row>
    <row r="657" ht="15.75" customHeight="1" spans="10:10">
      <c r="J657" s="98"/>
    </row>
    <row r="658" ht="15.75" customHeight="1" spans="10:10">
      <c r="J658" s="98"/>
    </row>
    <row r="659" ht="15.75" customHeight="1" spans="10:10">
      <c r="J659" s="98"/>
    </row>
    <row r="660" ht="15.75" customHeight="1" spans="10:10">
      <c r="J660" s="98"/>
    </row>
    <row r="661" ht="15.75" customHeight="1" spans="10:10">
      <c r="J661" s="98"/>
    </row>
    <row r="662" ht="15.75" customHeight="1" spans="10:10">
      <c r="J662" s="98"/>
    </row>
    <row r="663" ht="15.75" customHeight="1" spans="10:10">
      <c r="J663" s="98"/>
    </row>
    <row r="664" ht="15.75" customHeight="1" spans="10:10">
      <c r="J664" s="98"/>
    </row>
    <row r="665" ht="15.75" customHeight="1" spans="10:10">
      <c r="J665" s="98"/>
    </row>
    <row r="666" ht="15.75" customHeight="1" spans="10:10">
      <c r="J666" s="98"/>
    </row>
    <row r="667" ht="15.75" customHeight="1" spans="10:10">
      <c r="J667" s="98"/>
    </row>
    <row r="668" ht="15.75" customHeight="1" spans="10:10">
      <c r="J668" s="98"/>
    </row>
    <row r="669" ht="15.75" customHeight="1" spans="10:10">
      <c r="J669" s="98"/>
    </row>
    <row r="670" ht="15.75" customHeight="1" spans="10:10">
      <c r="J670" s="98"/>
    </row>
    <row r="671" ht="15.75" customHeight="1" spans="10:10">
      <c r="J671" s="98"/>
    </row>
    <row r="672" ht="15.75" customHeight="1" spans="10:10">
      <c r="J672" s="98"/>
    </row>
    <row r="673" ht="15.75" customHeight="1" spans="10:10">
      <c r="J673" s="98"/>
    </row>
    <row r="674" ht="15.75" customHeight="1" spans="10:10">
      <c r="J674" s="98"/>
    </row>
    <row r="675" ht="15.75" customHeight="1" spans="10:10">
      <c r="J675" s="98"/>
    </row>
    <row r="676" ht="15.75" customHeight="1" spans="10:10">
      <c r="J676" s="98"/>
    </row>
    <row r="677" ht="15.75" customHeight="1" spans="10:10">
      <c r="J677" s="98"/>
    </row>
    <row r="678" ht="15.75" customHeight="1" spans="10:10">
      <c r="J678" s="98"/>
    </row>
    <row r="679" ht="15.75" customHeight="1" spans="10:10">
      <c r="J679" s="98"/>
    </row>
    <row r="680" ht="15.75" customHeight="1" spans="10:10">
      <c r="J680" s="98"/>
    </row>
    <row r="681" ht="15.75" customHeight="1" spans="10:10">
      <c r="J681" s="98"/>
    </row>
    <row r="682" ht="15.75" customHeight="1" spans="10:10">
      <c r="J682" s="98"/>
    </row>
    <row r="683" ht="15.75" customHeight="1" spans="10:10">
      <c r="J683" s="98"/>
    </row>
    <row r="684" ht="15.75" customHeight="1" spans="10:10">
      <c r="J684" s="98"/>
    </row>
    <row r="685" ht="15.75" customHeight="1" spans="10:10">
      <c r="J685" s="98"/>
    </row>
    <row r="686" ht="15.75" customHeight="1" spans="10:10">
      <c r="J686" s="98"/>
    </row>
    <row r="687" ht="15.75" customHeight="1" spans="10:10">
      <c r="J687" s="98"/>
    </row>
    <row r="688" ht="15.75" customHeight="1" spans="10:10">
      <c r="J688" s="98"/>
    </row>
    <row r="689" ht="15.75" customHeight="1" spans="10:10">
      <c r="J689" s="98"/>
    </row>
    <row r="690" ht="15.75" customHeight="1" spans="10:10">
      <c r="J690" s="98"/>
    </row>
    <row r="691" ht="15.75" customHeight="1" spans="10:10">
      <c r="J691" s="98"/>
    </row>
    <row r="692" ht="15.75" customHeight="1" spans="10:10">
      <c r="J692" s="98"/>
    </row>
    <row r="693" ht="15.75" customHeight="1" spans="10:10">
      <c r="J693" s="98"/>
    </row>
    <row r="694" ht="15.75" customHeight="1" spans="10:10">
      <c r="J694" s="98"/>
    </row>
    <row r="695" ht="15.75" customHeight="1" spans="10:10">
      <c r="J695" s="98"/>
    </row>
    <row r="696" ht="15.75" customHeight="1" spans="10:10">
      <c r="J696" s="98"/>
    </row>
    <row r="697" ht="15.75" customHeight="1" spans="10:10">
      <c r="J697" s="98"/>
    </row>
    <row r="698" ht="15.75" customHeight="1" spans="10:10">
      <c r="J698" s="98"/>
    </row>
    <row r="699" ht="15.75" customHeight="1" spans="10:10">
      <c r="J699" s="98"/>
    </row>
    <row r="700" ht="15.75" customHeight="1" spans="10:10">
      <c r="J700" s="98"/>
    </row>
    <row r="701" ht="15.75" customHeight="1" spans="10:10">
      <c r="J701" s="98"/>
    </row>
    <row r="702" ht="15.75" customHeight="1" spans="10:10">
      <c r="J702" s="98"/>
    </row>
    <row r="703" ht="15.75" customHeight="1" spans="10:10">
      <c r="J703" s="98"/>
    </row>
    <row r="704" ht="15.75" customHeight="1" spans="10:10">
      <c r="J704" s="98"/>
    </row>
    <row r="705" ht="15.75" customHeight="1" spans="10:10">
      <c r="J705" s="98"/>
    </row>
    <row r="706" ht="15.75" customHeight="1" spans="10:10">
      <c r="J706" s="98"/>
    </row>
    <row r="707" ht="15.75" customHeight="1" spans="10:10">
      <c r="J707" s="98"/>
    </row>
    <row r="708" ht="15.75" customHeight="1" spans="10:10">
      <c r="J708" s="98"/>
    </row>
    <row r="709" ht="15.75" customHeight="1" spans="10:10">
      <c r="J709" s="98"/>
    </row>
    <row r="710" ht="15.75" customHeight="1" spans="10:10">
      <c r="J710" s="98"/>
    </row>
    <row r="711" ht="15.75" customHeight="1" spans="10:10">
      <c r="J711" s="98"/>
    </row>
    <row r="712" ht="15.75" customHeight="1" spans="10:10">
      <c r="J712" s="98"/>
    </row>
    <row r="713" ht="15.75" customHeight="1" spans="10:10">
      <c r="J713" s="98"/>
    </row>
    <row r="714" ht="15.75" customHeight="1" spans="10:10">
      <c r="J714" s="98"/>
    </row>
    <row r="715" ht="15.75" customHeight="1" spans="10:10">
      <c r="J715" s="98"/>
    </row>
    <row r="716" ht="15.75" customHeight="1" spans="10:10">
      <c r="J716" s="98"/>
    </row>
    <row r="717" ht="15.75" customHeight="1" spans="10:10">
      <c r="J717" s="98"/>
    </row>
    <row r="718" ht="15.75" customHeight="1" spans="10:10">
      <c r="J718" s="98"/>
    </row>
    <row r="719" ht="15.75" customHeight="1" spans="10:10">
      <c r="J719" s="98"/>
    </row>
    <row r="720" ht="15.75" customHeight="1" spans="10:10">
      <c r="J720" s="98"/>
    </row>
    <row r="721" ht="15.75" customHeight="1" spans="10:10">
      <c r="J721" s="98"/>
    </row>
    <row r="722" ht="15.75" customHeight="1" spans="10:10">
      <c r="J722" s="98"/>
    </row>
    <row r="723" ht="15.75" customHeight="1" spans="10:10">
      <c r="J723" s="98"/>
    </row>
    <row r="724" ht="15.75" customHeight="1" spans="10:10">
      <c r="J724" s="98"/>
    </row>
    <row r="725" ht="15.75" customHeight="1" spans="10:10">
      <c r="J725" s="98"/>
    </row>
    <row r="726" ht="15.75" customHeight="1" spans="10:10">
      <c r="J726" s="98"/>
    </row>
    <row r="727" ht="15.75" customHeight="1" spans="10:10">
      <c r="J727" s="98"/>
    </row>
    <row r="728" ht="15.75" customHeight="1" spans="10:10">
      <c r="J728" s="98"/>
    </row>
    <row r="729" ht="15.75" customHeight="1" spans="10:10">
      <c r="J729" s="98"/>
    </row>
    <row r="730" ht="15.75" customHeight="1" spans="10:10">
      <c r="J730" s="98"/>
    </row>
    <row r="731" ht="15.75" customHeight="1" spans="10:10">
      <c r="J731" s="98"/>
    </row>
    <row r="732" ht="15.75" customHeight="1" spans="10:10">
      <c r="J732" s="98"/>
    </row>
    <row r="733" ht="15.75" customHeight="1" spans="10:10">
      <c r="J733" s="98"/>
    </row>
    <row r="734" ht="15.75" customHeight="1" spans="10:10">
      <c r="J734" s="98"/>
    </row>
    <row r="735" ht="15.75" customHeight="1" spans="10:10">
      <c r="J735" s="98"/>
    </row>
    <row r="736" ht="15.75" customHeight="1" spans="10:10">
      <c r="J736" s="98"/>
    </row>
    <row r="737" ht="15.75" customHeight="1" spans="10:10">
      <c r="J737" s="98"/>
    </row>
    <row r="738" ht="15.75" customHeight="1" spans="10:10">
      <c r="J738" s="98"/>
    </row>
    <row r="739" ht="15.75" customHeight="1" spans="10:10">
      <c r="J739" s="98"/>
    </row>
    <row r="740" ht="15.75" customHeight="1" spans="10:10">
      <c r="J740" s="98"/>
    </row>
    <row r="741" ht="15.75" customHeight="1" spans="10:10">
      <c r="J741" s="98"/>
    </row>
    <row r="742" ht="15.75" customHeight="1" spans="10:10">
      <c r="J742" s="98"/>
    </row>
    <row r="743" ht="15.75" customHeight="1" spans="10:10">
      <c r="J743" s="98"/>
    </row>
    <row r="744" ht="15.75" customHeight="1" spans="10:10">
      <c r="J744" s="98"/>
    </row>
    <row r="745" ht="15.75" customHeight="1" spans="10:10">
      <c r="J745" s="98"/>
    </row>
    <row r="746" ht="15.75" customHeight="1" spans="10:10">
      <c r="J746" s="98"/>
    </row>
    <row r="747" ht="15.75" customHeight="1" spans="10:10">
      <c r="J747" s="98"/>
    </row>
    <row r="748" ht="15.75" customHeight="1" spans="10:10">
      <c r="J748" s="98"/>
    </row>
    <row r="749" ht="15.75" customHeight="1" spans="10:10">
      <c r="J749" s="98"/>
    </row>
    <row r="750" ht="15.75" customHeight="1" spans="10:10">
      <c r="J750" s="98"/>
    </row>
    <row r="751" ht="15.75" customHeight="1" spans="10:10">
      <c r="J751" s="98"/>
    </row>
    <row r="752" ht="15.75" customHeight="1" spans="10:10">
      <c r="J752" s="98"/>
    </row>
    <row r="753" ht="15.75" customHeight="1" spans="10:10">
      <c r="J753" s="98"/>
    </row>
    <row r="754" ht="15.75" customHeight="1" spans="10:10">
      <c r="J754" s="98"/>
    </row>
    <row r="755" ht="15.75" customHeight="1" spans="10:10">
      <c r="J755" s="98"/>
    </row>
    <row r="756" ht="15.75" customHeight="1" spans="10:10">
      <c r="J756" s="98"/>
    </row>
    <row r="757" ht="15.75" customHeight="1" spans="10:10">
      <c r="J757" s="98"/>
    </row>
    <row r="758" ht="15.75" customHeight="1" spans="10:10">
      <c r="J758" s="98"/>
    </row>
    <row r="759" ht="15.75" customHeight="1" spans="10:10">
      <c r="J759" s="98"/>
    </row>
    <row r="760" ht="15.75" customHeight="1" spans="10:10">
      <c r="J760" s="98"/>
    </row>
    <row r="761" ht="15.75" customHeight="1" spans="10:10">
      <c r="J761" s="98"/>
    </row>
    <row r="762" ht="15.75" customHeight="1" spans="10:10">
      <c r="J762" s="98"/>
    </row>
    <row r="763" ht="15.75" customHeight="1" spans="10:10">
      <c r="J763" s="98"/>
    </row>
    <row r="764" ht="15.75" customHeight="1" spans="10:10">
      <c r="J764" s="98"/>
    </row>
    <row r="765" ht="15.75" customHeight="1" spans="10:10">
      <c r="J765" s="98"/>
    </row>
    <row r="766" ht="15.75" customHeight="1" spans="10:10">
      <c r="J766" s="98"/>
    </row>
    <row r="767" ht="15.75" customHeight="1" spans="10:10">
      <c r="J767" s="98"/>
    </row>
    <row r="768" ht="15.75" customHeight="1" spans="10:10">
      <c r="J768" s="98"/>
    </row>
    <row r="769" ht="15.75" customHeight="1" spans="10:10">
      <c r="J769" s="98"/>
    </row>
    <row r="770" ht="15.75" customHeight="1" spans="10:10">
      <c r="J770" s="98"/>
    </row>
    <row r="771" ht="15.75" customHeight="1" spans="10:10">
      <c r="J771" s="98"/>
    </row>
    <row r="772" ht="15.75" customHeight="1" spans="10:10">
      <c r="J772" s="98"/>
    </row>
    <row r="773" ht="15.75" customHeight="1" spans="10:10">
      <c r="J773" s="98"/>
    </row>
    <row r="774" ht="15.75" customHeight="1" spans="10:10">
      <c r="J774" s="98"/>
    </row>
    <row r="775" ht="15.75" customHeight="1" spans="10:10">
      <c r="J775" s="98"/>
    </row>
    <row r="776" ht="15.75" customHeight="1" spans="10:10">
      <c r="J776" s="98"/>
    </row>
    <row r="777" ht="15.75" customHeight="1" spans="10:10">
      <c r="J777" s="98"/>
    </row>
    <row r="778" ht="15.75" customHeight="1" spans="10:10">
      <c r="J778" s="98"/>
    </row>
    <row r="779" ht="15.75" customHeight="1" spans="10:10">
      <c r="J779" s="98"/>
    </row>
    <row r="780" ht="15.75" customHeight="1" spans="10:10">
      <c r="J780" s="98"/>
    </row>
    <row r="781" ht="15.75" customHeight="1" spans="10:10">
      <c r="J781" s="98"/>
    </row>
    <row r="782" ht="15.75" customHeight="1" spans="10:10">
      <c r="J782" s="98"/>
    </row>
    <row r="783" ht="15.75" customHeight="1" spans="10:10">
      <c r="J783" s="98"/>
    </row>
    <row r="784" ht="15.75" customHeight="1" spans="10:10">
      <c r="J784" s="98"/>
    </row>
    <row r="785" ht="15.75" customHeight="1" spans="10:10">
      <c r="J785" s="98"/>
    </row>
    <row r="786" ht="15.75" customHeight="1" spans="10:10">
      <c r="J786" s="98"/>
    </row>
    <row r="787" ht="15.75" customHeight="1" spans="10:10">
      <c r="J787" s="98"/>
    </row>
    <row r="788" ht="15.75" customHeight="1" spans="10:10">
      <c r="J788" s="98"/>
    </row>
    <row r="789" ht="15.75" customHeight="1" spans="10:10">
      <c r="J789" s="98"/>
    </row>
    <row r="790" ht="15.75" customHeight="1" spans="10:10">
      <c r="J790" s="98"/>
    </row>
    <row r="791" ht="15.75" customHeight="1" spans="10:10">
      <c r="J791" s="98"/>
    </row>
    <row r="792" ht="15.75" customHeight="1" spans="10:10">
      <c r="J792" s="98"/>
    </row>
    <row r="793" ht="15.75" customHeight="1" spans="10:10">
      <c r="J793" s="98"/>
    </row>
    <row r="794" ht="15.75" customHeight="1" spans="10:10">
      <c r="J794" s="98"/>
    </row>
    <row r="795" ht="15.75" customHeight="1" spans="10:10">
      <c r="J795" s="98"/>
    </row>
    <row r="796" ht="15.75" customHeight="1" spans="10:10">
      <c r="J796" s="98"/>
    </row>
    <row r="797" ht="15.75" customHeight="1" spans="10:10">
      <c r="J797" s="98"/>
    </row>
    <row r="798" ht="15.75" customHeight="1" spans="10:10">
      <c r="J798" s="98"/>
    </row>
    <row r="799" ht="15.75" customHeight="1" spans="10:10">
      <c r="J799" s="98"/>
    </row>
    <row r="800" ht="15.75" customHeight="1" spans="10:10">
      <c r="J800" s="98"/>
    </row>
    <row r="801" ht="15.75" customHeight="1" spans="10:10">
      <c r="J801" s="98"/>
    </row>
    <row r="802" ht="15.75" customHeight="1" spans="10:10">
      <c r="J802" s="98"/>
    </row>
    <row r="803" ht="15.75" customHeight="1" spans="10:10">
      <c r="J803" s="98"/>
    </row>
    <row r="804" ht="15.75" customHeight="1" spans="10:10">
      <c r="J804" s="98"/>
    </row>
    <row r="805" ht="15.75" customHeight="1" spans="10:10">
      <c r="J805" s="98"/>
    </row>
    <row r="806" ht="15.75" customHeight="1" spans="10:10">
      <c r="J806" s="98"/>
    </row>
    <row r="807" ht="15.75" customHeight="1" spans="10:10">
      <c r="J807" s="98"/>
    </row>
    <row r="808" ht="15.75" customHeight="1" spans="10:10">
      <c r="J808" s="98"/>
    </row>
    <row r="809" ht="15.75" customHeight="1" spans="10:10">
      <c r="J809" s="98"/>
    </row>
    <row r="810" ht="15.75" customHeight="1" spans="10:10">
      <c r="J810" s="98"/>
    </row>
    <row r="811" ht="15.75" customHeight="1" spans="10:10">
      <c r="J811" s="98"/>
    </row>
    <row r="812" ht="15.75" customHeight="1" spans="10:10">
      <c r="J812" s="98"/>
    </row>
    <row r="813" ht="15.75" customHeight="1" spans="10:10">
      <c r="J813" s="98"/>
    </row>
    <row r="814" ht="15.75" customHeight="1" spans="10:10">
      <c r="J814" s="98"/>
    </row>
    <row r="815" ht="15.75" customHeight="1" spans="10:10">
      <c r="J815" s="98"/>
    </row>
    <row r="816" ht="15.75" customHeight="1" spans="10:10">
      <c r="J816" s="98"/>
    </row>
    <row r="817" ht="15.75" customHeight="1" spans="10:10">
      <c r="J817" s="98"/>
    </row>
    <row r="818" ht="15.75" customHeight="1" spans="10:10">
      <c r="J818" s="98"/>
    </row>
    <row r="819" ht="15.75" customHeight="1" spans="10:10">
      <c r="J819" s="98"/>
    </row>
    <row r="820" ht="15.75" customHeight="1" spans="10:10">
      <c r="J820" s="98"/>
    </row>
    <row r="821" ht="15.75" customHeight="1" spans="10:10">
      <c r="J821" s="98"/>
    </row>
    <row r="822" ht="15.75" customHeight="1" spans="10:10">
      <c r="J822" s="98"/>
    </row>
    <row r="823" ht="15.75" customHeight="1" spans="10:10">
      <c r="J823" s="98"/>
    </row>
    <row r="824" ht="15.75" customHeight="1" spans="10:10">
      <c r="J824" s="98"/>
    </row>
    <row r="825" ht="15.75" customHeight="1" spans="10:10">
      <c r="J825" s="98"/>
    </row>
    <row r="826" ht="15.75" customHeight="1" spans="10:10">
      <c r="J826" s="98"/>
    </row>
    <row r="827" ht="15.75" customHeight="1" spans="10:10">
      <c r="J827" s="98"/>
    </row>
    <row r="828" ht="15.75" customHeight="1" spans="10:10">
      <c r="J828" s="98"/>
    </row>
    <row r="829" ht="15.75" customHeight="1" spans="10:10">
      <c r="J829" s="98"/>
    </row>
    <row r="830" ht="15.75" customHeight="1" spans="10:10">
      <c r="J830" s="98"/>
    </row>
    <row r="831" ht="15.75" customHeight="1" spans="10:10">
      <c r="J831" s="98"/>
    </row>
    <row r="832" ht="15.75" customHeight="1" spans="10:10">
      <c r="J832" s="98"/>
    </row>
    <row r="833" ht="15.75" customHeight="1" spans="10:10">
      <c r="J833" s="98"/>
    </row>
    <row r="834" ht="15.75" customHeight="1" spans="10:10">
      <c r="J834" s="98"/>
    </row>
    <row r="835" ht="15.75" customHeight="1" spans="10:10">
      <c r="J835" s="98"/>
    </row>
    <row r="836" ht="15.75" customHeight="1" spans="10:10">
      <c r="J836" s="98"/>
    </row>
    <row r="837" ht="15.75" customHeight="1" spans="10:10">
      <c r="J837" s="98"/>
    </row>
    <row r="838" ht="15.75" customHeight="1" spans="10:10">
      <c r="J838" s="98"/>
    </row>
    <row r="839" ht="15.75" customHeight="1" spans="10:10">
      <c r="J839" s="98"/>
    </row>
    <row r="840" ht="15.75" customHeight="1" spans="10:10">
      <c r="J840" s="98"/>
    </row>
    <row r="841" ht="15.75" customHeight="1" spans="10:10">
      <c r="J841" s="98"/>
    </row>
    <row r="842" ht="15.75" customHeight="1" spans="10:10">
      <c r="J842" s="98"/>
    </row>
    <row r="843" ht="15.75" customHeight="1" spans="10:10">
      <c r="J843" s="98"/>
    </row>
    <row r="844" ht="15.75" customHeight="1" spans="10:10">
      <c r="J844" s="98"/>
    </row>
    <row r="845" ht="15.75" customHeight="1" spans="10:10">
      <c r="J845" s="98"/>
    </row>
    <row r="846" ht="15.75" customHeight="1" spans="10:10">
      <c r="J846" s="98"/>
    </row>
    <row r="847" ht="15.75" customHeight="1" spans="10:10">
      <c r="J847" s="98"/>
    </row>
    <row r="848" ht="15.75" customHeight="1" spans="10:10">
      <c r="J848" s="98"/>
    </row>
    <row r="849" ht="15.75" customHeight="1" spans="10:10">
      <c r="J849" s="98"/>
    </row>
    <row r="850" ht="15.75" customHeight="1" spans="10:10">
      <c r="J850" s="98"/>
    </row>
    <row r="851" ht="15.75" customHeight="1" spans="10:10">
      <c r="J851" s="98"/>
    </row>
    <row r="852" ht="15.75" customHeight="1" spans="10:10">
      <c r="J852" s="98"/>
    </row>
    <row r="853" ht="15.75" customHeight="1" spans="10:10">
      <c r="J853" s="98"/>
    </row>
    <row r="854" ht="15.75" customHeight="1" spans="10:10">
      <c r="J854" s="98"/>
    </row>
    <row r="855" ht="15.75" customHeight="1" spans="10:10">
      <c r="J855" s="98"/>
    </row>
    <row r="856" ht="15.75" customHeight="1" spans="10:10">
      <c r="J856" s="98"/>
    </row>
    <row r="857" ht="15.75" customHeight="1" spans="10:10">
      <c r="J857" s="98"/>
    </row>
    <row r="858" ht="15.75" customHeight="1" spans="10:10">
      <c r="J858" s="98"/>
    </row>
    <row r="859" ht="15.75" customHeight="1" spans="10:10">
      <c r="J859" s="98"/>
    </row>
    <row r="860" ht="15.75" customHeight="1" spans="10:10">
      <c r="J860" s="98"/>
    </row>
    <row r="861" ht="15.75" customHeight="1" spans="10:10">
      <c r="J861" s="98"/>
    </row>
    <row r="862" ht="15.75" customHeight="1" spans="10:10">
      <c r="J862" s="98"/>
    </row>
    <row r="863" ht="15.75" customHeight="1" spans="10:10">
      <c r="J863" s="98"/>
    </row>
    <row r="864" ht="15.75" customHeight="1" spans="10:10">
      <c r="J864" s="98"/>
    </row>
    <row r="865" ht="15.75" customHeight="1" spans="10:10">
      <c r="J865" s="98"/>
    </row>
    <row r="866" ht="15.75" customHeight="1" spans="10:10">
      <c r="J866" s="98"/>
    </row>
    <row r="867" ht="15.75" customHeight="1" spans="10:10">
      <c r="J867" s="98"/>
    </row>
    <row r="868" ht="15.75" customHeight="1" spans="10:10">
      <c r="J868" s="98"/>
    </row>
    <row r="869" ht="15.75" customHeight="1" spans="10:10">
      <c r="J869" s="98"/>
    </row>
    <row r="870" ht="15.75" customHeight="1" spans="10:10">
      <c r="J870" s="98"/>
    </row>
    <row r="871" ht="15.75" customHeight="1" spans="10:10">
      <c r="J871" s="98"/>
    </row>
    <row r="872" ht="15.75" customHeight="1" spans="10:10">
      <c r="J872" s="98"/>
    </row>
    <row r="873" ht="15.75" customHeight="1" spans="10:10">
      <c r="J873" s="98"/>
    </row>
    <row r="874" ht="15.75" customHeight="1" spans="10:10">
      <c r="J874" s="98"/>
    </row>
    <row r="875" ht="15.75" customHeight="1" spans="10:10">
      <c r="J875" s="98"/>
    </row>
    <row r="876" ht="15.75" customHeight="1" spans="10:10">
      <c r="J876" s="98"/>
    </row>
    <row r="877" ht="15.75" customHeight="1" spans="10:10">
      <c r="J877" s="98"/>
    </row>
    <row r="878" ht="15.75" customHeight="1" spans="10:10">
      <c r="J878" s="98"/>
    </row>
    <row r="879" ht="15.75" customHeight="1" spans="10:10">
      <c r="J879" s="98"/>
    </row>
    <row r="880" ht="15.75" customHeight="1" spans="10:10">
      <c r="J880" s="98"/>
    </row>
    <row r="881" ht="15.75" customHeight="1" spans="10:10">
      <c r="J881" s="98"/>
    </row>
    <row r="882" ht="15.75" customHeight="1" spans="10:10">
      <c r="J882" s="98"/>
    </row>
    <row r="883" ht="15.75" customHeight="1" spans="10:10">
      <c r="J883" s="98"/>
    </row>
    <row r="884" ht="15.75" customHeight="1" spans="10:10">
      <c r="J884" s="98"/>
    </row>
    <row r="885" ht="15.75" customHeight="1" spans="10:10">
      <c r="J885" s="98"/>
    </row>
    <row r="886" ht="15.75" customHeight="1" spans="10:10">
      <c r="J886" s="98"/>
    </row>
    <row r="887" ht="15.75" customHeight="1" spans="10:10">
      <c r="J887" s="98"/>
    </row>
    <row r="888" ht="15.75" customHeight="1" spans="10:10">
      <c r="J888" s="98"/>
    </row>
    <row r="889" ht="15.75" customHeight="1" spans="10:10">
      <c r="J889" s="98"/>
    </row>
    <row r="890" ht="15.75" customHeight="1" spans="10:10">
      <c r="J890" s="98"/>
    </row>
    <row r="891" ht="15.75" customHeight="1" spans="10:10">
      <c r="J891" s="98"/>
    </row>
    <row r="892" ht="15.75" customHeight="1" spans="10:10">
      <c r="J892" s="98"/>
    </row>
    <row r="893" ht="15.75" customHeight="1" spans="10:10">
      <c r="J893" s="98"/>
    </row>
    <row r="894" ht="15.75" customHeight="1" spans="10:10">
      <c r="J894" s="98"/>
    </row>
    <row r="895" ht="15.75" customHeight="1" spans="10:10">
      <c r="J895" s="98"/>
    </row>
    <row r="896" ht="15.75" customHeight="1" spans="10:10">
      <c r="J896" s="98"/>
    </row>
    <row r="897" ht="15.75" customHeight="1" spans="10:10">
      <c r="J897" s="98"/>
    </row>
    <row r="898" ht="15.75" customHeight="1" spans="10:10">
      <c r="J898" s="98"/>
    </row>
    <row r="899" ht="15.75" customHeight="1" spans="10:10">
      <c r="J899" s="98"/>
    </row>
    <row r="900" ht="15.75" customHeight="1" spans="10:10">
      <c r="J900" s="98"/>
    </row>
    <row r="901" ht="15.75" customHeight="1" spans="10:10">
      <c r="J901" s="98"/>
    </row>
    <row r="902" ht="15.75" customHeight="1" spans="10:10">
      <c r="J902" s="98"/>
    </row>
    <row r="903" ht="15.75" customHeight="1" spans="10:10">
      <c r="J903" s="98"/>
    </row>
    <row r="904" ht="15.75" customHeight="1" spans="10:10">
      <c r="J904" s="98"/>
    </row>
    <row r="905" ht="15.75" customHeight="1" spans="10:10">
      <c r="J905" s="98"/>
    </row>
    <row r="906" ht="15.75" customHeight="1" spans="10:10">
      <c r="J906" s="98"/>
    </row>
    <row r="907" ht="15.75" customHeight="1" spans="10:10">
      <c r="J907" s="98"/>
    </row>
    <row r="908" ht="15.75" customHeight="1" spans="10:10">
      <c r="J908" s="98"/>
    </row>
    <row r="909" ht="15.75" customHeight="1" spans="10:10">
      <c r="J909" s="98"/>
    </row>
    <row r="910" ht="15.75" customHeight="1" spans="10:10">
      <c r="J910" s="98"/>
    </row>
    <row r="911" ht="15.75" customHeight="1" spans="10:10">
      <c r="J911" s="98"/>
    </row>
    <row r="912" ht="15.75" customHeight="1" spans="10:10">
      <c r="J912" s="98"/>
    </row>
    <row r="913" ht="15.75" customHeight="1" spans="10:10">
      <c r="J913" s="98"/>
    </row>
    <row r="914" ht="15.75" customHeight="1" spans="10:10">
      <c r="J914" s="98"/>
    </row>
    <row r="915" ht="15.75" customHeight="1" spans="10:10">
      <c r="J915" s="98"/>
    </row>
    <row r="916" ht="15.75" customHeight="1" spans="10:10">
      <c r="J916" s="98"/>
    </row>
    <row r="917" ht="15.75" customHeight="1" spans="10:10">
      <c r="J917" s="98"/>
    </row>
    <row r="918" ht="15.75" customHeight="1" spans="10:10">
      <c r="J918" s="98"/>
    </row>
    <row r="919" ht="15.75" customHeight="1" spans="10:10">
      <c r="J919" s="98"/>
    </row>
    <row r="920" ht="15.75" customHeight="1" spans="10:10">
      <c r="J920" s="98"/>
    </row>
    <row r="921" ht="15.75" customHeight="1" spans="10:10">
      <c r="J921" s="98"/>
    </row>
    <row r="922" ht="15.75" customHeight="1" spans="10:10">
      <c r="J922" s="98"/>
    </row>
    <row r="923" ht="15.75" customHeight="1" spans="10:10">
      <c r="J923" s="98"/>
    </row>
    <row r="924" ht="15.75" customHeight="1" spans="10:10">
      <c r="J924" s="98"/>
    </row>
    <row r="925" ht="15.75" customHeight="1" spans="10:10">
      <c r="J925" s="98"/>
    </row>
    <row r="926" ht="15.75" customHeight="1" spans="10:10">
      <c r="J926" s="98"/>
    </row>
    <row r="927" ht="15.75" customHeight="1" spans="10:10">
      <c r="J927" s="98"/>
    </row>
    <row r="928" ht="15.75" customHeight="1" spans="10:10">
      <c r="J928" s="98"/>
    </row>
    <row r="929" ht="15.75" customHeight="1" spans="10:10">
      <c r="J929" s="98"/>
    </row>
    <row r="930" ht="15.75" customHeight="1" spans="10:10">
      <c r="J930" s="98"/>
    </row>
    <row r="931" ht="15.75" customHeight="1" spans="10:10">
      <c r="J931" s="98"/>
    </row>
    <row r="932" ht="15.75" customHeight="1" spans="10:10">
      <c r="J932" s="98"/>
    </row>
    <row r="933" ht="15.75" customHeight="1" spans="10:10">
      <c r="J933" s="98"/>
    </row>
    <row r="934" ht="15.75" customHeight="1" spans="10:10">
      <c r="J934" s="98"/>
    </row>
    <row r="935" ht="15.75" customHeight="1" spans="10:10">
      <c r="J935" s="98"/>
    </row>
    <row r="936" ht="15.75" customHeight="1" spans="10:10">
      <c r="J936" s="98"/>
    </row>
    <row r="937" ht="15.75" customHeight="1" spans="10:10">
      <c r="J937" s="98"/>
    </row>
    <row r="938" ht="15.75" customHeight="1" spans="10:10">
      <c r="J938" s="98"/>
    </row>
    <row r="939" ht="15.75" customHeight="1" spans="10:10">
      <c r="J939" s="98"/>
    </row>
    <row r="940" ht="15.75" customHeight="1" spans="10:10">
      <c r="J940" s="98"/>
    </row>
    <row r="941" ht="15.75" customHeight="1" spans="10:10">
      <c r="J941" s="98"/>
    </row>
    <row r="942" ht="15.75" customHeight="1" spans="10:10">
      <c r="J942" s="98"/>
    </row>
    <row r="943" ht="15.75" customHeight="1" spans="10:10">
      <c r="J943" s="98"/>
    </row>
    <row r="944" ht="15.75" customHeight="1" spans="10:10">
      <c r="J944" s="98"/>
    </row>
    <row r="945" ht="15.75" customHeight="1" spans="10:10">
      <c r="J945" s="98"/>
    </row>
    <row r="946" ht="15.75" customHeight="1" spans="10:10">
      <c r="J946" s="98"/>
    </row>
    <row r="947" ht="15.75" customHeight="1" spans="10:10">
      <c r="J947" s="98"/>
    </row>
    <row r="948" ht="15.75" customHeight="1" spans="10:10">
      <c r="J948" s="98"/>
    </row>
    <row r="949" ht="15.75" customHeight="1" spans="10:10">
      <c r="J949" s="98"/>
    </row>
    <row r="950" ht="15.75" customHeight="1" spans="10:10">
      <c r="J950" s="98"/>
    </row>
    <row r="951" ht="15.75" customHeight="1" spans="10:10">
      <c r="J951" s="98"/>
    </row>
    <row r="952" ht="15.75" customHeight="1" spans="10:10">
      <c r="J952" s="98"/>
    </row>
    <row r="953" ht="15.75" customHeight="1" spans="10:10">
      <c r="J953" s="98"/>
    </row>
    <row r="954" ht="15.75" customHeight="1" spans="10:10">
      <c r="J954" s="98"/>
    </row>
    <row r="955" ht="15.75" customHeight="1" spans="10:10">
      <c r="J955" s="98"/>
    </row>
    <row r="956" ht="15.75" customHeight="1" spans="10:10">
      <c r="J956" s="98"/>
    </row>
    <row r="957" ht="15.75" customHeight="1" spans="10:10">
      <c r="J957" s="98"/>
    </row>
    <row r="958" ht="15.75" customHeight="1" spans="10:10">
      <c r="J958" s="98"/>
    </row>
    <row r="959" ht="15.75" customHeight="1" spans="10:10">
      <c r="J959" s="98"/>
    </row>
    <row r="960" ht="15.75" customHeight="1" spans="10:10">
      <c r="J960" s="98"/>
    </row>
    <row r="961" ht="15.75" customHeight="1" spans="10:10">
      <c r="J961" s="98"/>
    </row>
    <row r="962" ht="15.75" customHeight="1" spans="10:10">
      <c r="J962" s="98"/>
    </row>
    <row r="963" ht="15.75" customHeight="1" spans="10:10">
      <c r="J963" s="98"/>
    </row>
    <row r="964" ht="15.75" customHeight="1" spans="10:10">
      <c r="J964" s="98"/>
    </row>
    <row r="965" ht="15.75" customHeight="1" spans="10:10">
      <c r="J965" s="98"/>
    </row>
    <row r="966" ht="15.75" customHeight="1" spans="10:10">
      <c r="J966" s="98"/>
    </row>
    <row r="967" ht="15.75" customHeight="1" spans="10:10">
      <c r="J967" s="98"/>
    </row>
    <row r="968" ht="15.75" customHeight="1" spans="10:10">
      <c r="J968" s="98"/>
    </row>
    <row r="969" ht="15.75" customHeight="1" spans="10:10">
      <c r="J969" s="98"/>
    </row>
    <row r="970" ht="15.75" customHeight="1" spans="10:10">
      <c r="J970" s="98"/>
    </row>
    <row r="971" ht="15.75" customHeight="1" spans="10:10">
      <c r="J971" s="98"/>
    </row>
    <row r="972" ht="15.75" customHeight="1" spans="10:10">
      <c r="J972" s="98"/>
    </row>
    <row r="973" ht="15.75" customHeight="1" spans="10:10">
      <c r="J973" s="98"/>
    </row>
    <row r="974" ht="15.75" customHeight="1" spans="10:10">
      <c r="J974" s="98"/>
    </row>
    <row r="975" ht="15.75" customHeight="1" spans="10:10">
      <c r="J975" s="98"/>
    </row>
    <row r="976" ht="15.75" customHeight="1" spans="10:10">
      <c r="J976" s="98"/>
    </row>
    <row r="977" ht="15.75" customHeight="1" spans="10:10">
      <c r="J977" s="98"/>
    </row>
    <row r="978" ht="15.75" customHeight="1" spans="10:10">
      <c r="J978" s="98"/>
    </row>
    <row r="979" ht="15.75" customHeight="1" spans="10:10">
      <c r="J979" s="98"/>
    </row>
    <row r="980" ht="15.75" customHeight="1" spans="10:10">
      <c r="J980" s="98"/>
    </row>
    <row r="981" ht="15.75" customHeight="1" spans="10:10">
      <c r="J981" s="98"/>
    </row>
    <row r="982" ht="15.75" customHeight="1" spans="10:10">
      <c r="J982" s="98"/>
    </row>
    <row r="983" ht="15.75" customHeight="1" spans="10:10">
      <c r="J983" s="98"/>
    </row>
    <row r="984" ht="15.75" customHeight="1" spans="10:10">
      <c r="J984" s="98"/>
    </row>
    <row r="985" ht="15.75" customHeight="1" spans="10:10">
      <c r="J985" s="98"/>
    </row>
    <row r="986" ht="15.75" customHeight="1" spans="10:10">
      <c r="J986" s="98"/>
    </row>
    <row r="987" ht="15.75" customHeight="1" spans="10:10">
      <c r="J987" s="98"/>
    </row>
    <row r="988" ht="15.75" customHeight="1" spans="10:10">
      <c r="J988" s="98"/>
    </row>
    <row r="989" ht="15.75" customHeight="1" spans="10:10">
      <c r="J989" s="98"/>
    </row>
    <row r="990" ht="15.75" customHeight="1" spans="10:10">
      <c r="J990" s="98"/>
    </row>
    <row r="991" ht="15.75" customHeight="1" spans="10:10">
      <c r="J991" s="98"/>
    </row>
    <row r="992" ht="15.75" customHeight="1" spans="10:10">
      <c r="J992" s="98"/>
    </row>
    <row r="993" ht="15.75" customHeight="1" spans="10:10">
      <c r="J993" s="98"/>
    </row>
    <row r="994" ht="15.75" customHeight="1" spans="10:10">
      <c r="J994" s="98"/>
    </row>
    <row r="995" ht="15.75" customHeight="1" spans="10:10">
      <c r="J995" s="98"/>
    </row>
    <row r="996" ht="15.75" customHeight="1" spans="10:10">
      <c r="J996" s="98"/>
    </row>
    <row r="997" ht="15.75" customHeight="1" spans="10:10">
      <c r="J997" s="98"/>
    </row>
    <row r="998" ht="15.75" customHeight="1" spans="10:10">
      <c r="J998" s="98"/>
    </row>
    <row r="999" ht="15.75" customHeight="1" spans="10:10">
      <c r="J999" s="98"/>
    </row>
    <row r="1000" ht="15.75" customHeight="1" spans="10:10">
      <c r="J1000" s="98"/>
    </row>
    <row r="1001" ht="15.75" customHeight="1" spans="10:10">
      <c r="J1001" s="98"/>
    </row>
    <row r="1002" ht="15.75" customHeight="1" spans="10:10">
      <c r="J1002" s="98"/>
    </row>
    <row r="1003" ht="15.75" customHeight="1" spans="10:10">
      <c r="J1003" s="98"/>
    </row>
    <row r="1004" ht="15.75" customHeight="1" spans="10:10">
      <c r="J1004" s="98"/>
    </row>
    <row r="1005" ht="15.75" customHeight="1" spans="10:10">
      <c r="J1005" s="98"/>
    </row>
    <row r="1006" ht="15.75" customHeight="1" spans="10:10">
      <c r="J1006" s="98"/>
    </row>
    <row r="1007" ht="15.75" customHeight="1" spans="10:10">
      <c r="J1007" s="98"/>
    </row>
    <row r="1008" ht="15.75" customHeight="1" spans="10:10">
      <c r="J1008" s="98"/>
    </row>
    <row r="1009" ht="15.75" customHeight="1" spans="10:10">
      <c r="J1009" s="98"/>
    </row>
    <row r="1010" ht="15.75" customHeight="1" spans="10:10">
      <c r="J1010" s="98"/>
    </row>
    <row r="1011" ht="15.75" customHeight="1" spans="10:10">
      <c r="J1011" s="98"/>
    </row>
    <row r="1012" ht="15.75" customHeight="1" spans="10:10">
      <c r="J1012" s="98"/>
    </row>
    <row r="1013" ht="15.75" customHeight="1" spans="10:10">
      <c r="J1013" s="98"/>
    </row>
    <row r="1014" ht="15.75" customHeight="1" spans="10:10">
      <c r="J1014" s="98"/>
    </row>
    <row r="1015" ht="15.75" customHeight="1" spans="10:10">
      <c r="J1015" s="98"/>
    </row>
    <row r="1016" ht="15.75" customHeight="1" spans="10:10">
      <c r="J1016" s="98"/>
    </row>
    <row r="1017" ht="15.75" customHeight="1" spans="10:10">
      <c r="J1017" s="98"/>
    </row>
    <row r="1018" ht="15.75" customHeight="1" spans="10:10">
      <c r="J1018" s="98"/>
    </row>
    <row r="1019" ht="15.75" customHeight="1" spans="10:10">
      <c r="J1019" s="98"/>
    </row>
    <row r="1020" ht="15.75" customHeight="1" spans="10:10">
      <c r="J1020" s="98"/>
    </row>
    <row r="1021" ht="15.75" customHeight="1" spans="10:10">
      <c r="J1021" s="98"/>
    </row>
    <row r="1022" ht="15.75" customHeight="1" spans="10:10">
      <c r="J1022" s="98"/>
    </row>
    <row r="1023" ht="15.75" customHeight="1" spans="10:10">
      <c r="J1023" s="98"/>
    </row>
    <row r="1024" ht="15.75" customHeight="1" spans="10:10">
      <c r="J1024" s="98"/>
    </row>
    <row r="1025" ht="15.75" customHeight="1" spans="10:10">
      <c r="J1025" s="98"/>
    </row>
    <row r="1026" ht="15.75" customHeight="1" spans="10:10">
      <c r="J1026" s="98"/>
    </row>
    <row r="1027" ht="15.75" customHeight="1" spans="10:10">
      <c r="J1027" s="98"/>
    </row>
  </sheetData>
  <mergeCells count="29">
    <mergeCell ref="A1:M1"/>
    <mergeCell ref="A2:B2"/>
    <mergeCell ref="A4:M4"/>
    <mergeCell ref="A5:M5"/>
    <mergeCell ref="A7:M7"/>
    <mergeCell ref="A15:M15"/>
    <mergeCell ref="A25:M25"/>
    <mergeCell ref="A35:M35"/>
    <mergeCell ref="A41:M41"/>
    <mergeCell ref="A43:M43"/>
    <mergeCell ref="A44:M44"/>
    <mergeCell ref="A50:M50"/>
    <mergeCell ref="A54:M54"/>
    <mergeCell ref="A60:M60"/>
    <mergeCell ref="A73:M73"/>
    <mergeCell ref="A79:M79"/>
    <mergeCell ref="A80:M80"/>
    <mergeCell ref="A95:M95"/>
    <mergeCell ref="A104:M104"/>
    <mergeCell ref="A116:M116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</mergeCells>
  <pageMargins left="0.7" right="0.7" top="0.75" bottom="0.75" header="0" footer="0"/>
  <pageSetup paperSize="9" scale="7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0"/>
  <sheetViews>
    <sheetView workbookViewId="0">
      <selection activeCell="A1" sqref="A1"/>
    </sheetView>
  </sheetViews>
  <sheetFormatPr defaultColWidth="14.5" defaultRowHeight="15" customHeight="1" outlineLevelCol="3"/>
  <cols>
    <col min="1" max="1" width="39.6636363636364" customWidth="1"/>
    <col min="2" max="2" width="14.6636363636364" customWidth="1"/>
    <col min="3" max="3" width="17.6636363636364" customWidth="1"/>
    <col min="4" max="4" width="22.5" customWidth="1"/>
    <col min="5" max="6" width="8" customWidth="1"/>
  </cols>
  <sheetData>
    <row r="1" ht="93.75" customHeight="1" spans="1:4">
      <c r="A1" s="1"/>
      <c r="B1" s="2" t="s">
        <v>173</v>
      </c>
      <c r="C1" s="3"/>
      <c r="D1" s="4"/>
    </row>
    <row r="2" ht="37.5" customHeight="1" spans="1:4">
      <c r="A2" s="5" t="s">
        <v>174</v>
      </c>
      <c r="B2" s="6" t="s">
        <v>175</v>
      </c>
      <c r="C2" s="7"/>
      <c r="D2" s="8"/>
    </row>
    <row r="3" ht="18.5" spans="1:4">
      <c r="A3" s="9" t="s">
        <v>13</v>
      </c>
      <c r="B3" s="10" t="s">
        <v>14</v>
      </c>
      <c r="C3" s="10" t="s">
        <v>176</v>
      </c>
      <c r="D3" s="10" t="s">
        <v>15</v>
      </c>
    </row>
    <row r="4" ht="18.5" spans="1:4">
      <c r="A4" s="11" t="s">
        <v>177</v>
      </c>
      <c r="B4" s="12"/>
      <c r="C4" s="13"/>
      <c r="D4" s="14"/>
    </row>
    <row r="5" ht="15.5" spans="1:4">
      <c r="A5" s="15" t="s">
        <v>178</v>
      </c>
      <c r="B5" s="16" t="s">
        <v>179</v>
      </c>
      <c r="C5" s="16" t="s">
        <v>180</v>
      </c>
      <c r="D5" s="16"/>
    </row>
    <row r="6" ht="15.5" spans="1:4">
      <c r="A6" s="15" t="s">
        <v>181</v>
      </c>
      <c r="B6" s="16" t="s">
        <v>182</v>
      </c>
      <c r="C6" s="16" t="s">
        <v>180</v>
      </c>
      <c r="D6" s="16"/>
    </row>
    <row r="7" ht="15.5" spans="1:4">
      <c r="A7" s="15" t="s">
        <v>181</v>
      </c>
      <c r="B7" s="16" t="s">
        <v>179</v>
      </c>
      <c r="C7" s="16" t="s">
        <v>180</v>
      </c>
      <c r="D7" s="16"/>
    </row>
    <row r="8" ht="15.5" spans="1:4">
      <c r="A8" s="15" t="s">
        <v>183</v>
      </c>
      <c r="B8" s="16" t="s">
        <v>179</v>
      </c>
      <c r="C8" s="16" t="s">
        <v>180</v>
      </c>
      <c r="D8" s="16"/>
    </row>
    <row r="9" ht="15.5" spans="1:4">
      <c r="A9" s="15" t="s">
        <v>184</v>
      </c>
      <c r="B9" s="16" t="s">
        <v>182</v>
      </c>
      <c r="C9" s="16" t="s">
        <v>185</v>
      </c>
      <c r="D9" s="16"/>
    </row>
    <row r="10" ht="31" spans="1:4">
      <c r="A10" s="15" t="s">
        <v>186</v>
      </c>
      <c r="B10" s="16" t="s">
        <v>179</v>
      </c>
      <c r="C10" s="16" t="s">
        <v>185</v>
      </c>
      <c r="D10" s="16"/>
    </row>
    <row r="11" ht="15.5" spans="1:4">
      <c r="A11" s="15" t="s">
        <v>187</v>
      </c>
      <c r="B11" s="16" t="s">
        <v>179</v>
      </c>
      <c r="C11" s="16" t="s">
        <v>185</v>
      </c>
      <c r="D11" s="16"/>
    </row>
    <row r="12" ht="15.5" spans="1:4">
      <c r="A12" s="15" t="s">
        <v>181</v>
      </c>
      <c r="B12" s="16" t="s">
        <v>179</v>
      </c>
      <c r="C12" s="16" t="s">
        <v>188</v>
      </c>
      <c r="D12" s="16"/>
    </row>
    <row r="13" ht="15.5" spans="1:4">
      <c r="A13" s="15" t="s">
        <v>189</v>
      </c>
      <c r="B13" s="16" t="s">
        <v>179</v>
      </c>
      <c r="C13" s="16" t="s">
        <v>190</v>
      </c>
      <c r="D13" s="16"/>
    </row>
    <row r="14" ht="15.5" spans="1:4">
      <c r="A14" s="15" t="s">
        <v>191</v>
      </c>
      <c r="B14" s="16" t="s">
        <v>179</v>
      </c>
      <c r="C14" s="16" t="s">
        <v>192</v>
      </c>
      <c r="D14" s="16"/>
    </row>
    <row r="15" ht="31" spans="1:4">
      <c r="A15" s="15" t="s">
        <v>186</v>
      </c>
      <c r="B15" s="16" t="s">
        <v>179</v>
      </c>
      <c r="C15" s="16" t="s">
        <v>193</v>
      </c>
      <c r="D15" s="16"/>
    </row>
    <row r="16" ht="18.5" spans="1:4">
      <c r="A16" s="11" t="s">
        <v>194</v>
      </c>
      <c r="B16" s="17"/>
      <c r="C16" s="18"/>
      <c r="D16" s="19"/>
    </row>
    <row r="17" ht="15.5" spans="1:4">
      <c r="A17" s="15" t="s">
        <v>195</v>
      </c>
      <c r="B17" s="16" t="s">
        <v>196</v>
      </c>
      <c r="C17" s="16" t="s">
        <v>197</v>
      </c>
      <c r="D17" s="16"/>
    </row>
    <row r="18" ht="15.5" spans="1:4">
      <c r="A18" s="15" t="s">
        <v>198</v>
      </c>
      <c r="B18" s="16" t="s">
        <v>196</v>
      </c>
      <c r="C18" s="16" t="s">
        <v>199</v>
      </c>
      <c r="D18" s="16"/>
    </row>
    <row r="19" ht="15.5" spans="1:4">
      <c r="A19" s="15" t="s">
        <v>200</v>
      </c>
      <c r="B19" s="16" t="s">
        <v>196</v>
      </c>
      <c r="C19" s="16" t="s">
        <v>197</v>
      </c>
      <c r="D19" s="16"/>
    </row>
    <row r="20" ht="15.5" spans="1:4">
      <c r="A20" s="15" t="s">
        <v>201</v>
      </c>
      <c r="B20" s="16" t="s">
        <v>196</v>
      </c>
      <c r="C20" s="16" t="s">
        <v>197</v>
      </c>
      <c r="D20" s="16"/>
    </row>
    <row r="21" ht="15.75" customHeight="1" spans="1:4">
      <c r="A21" s="15" t="s">
        <v>202</v>
      </c>
      <c r="B21" s="16" t="s">
        <v>196</v>
      </c>
      <c r="C21" s="16" t="s">
        <v>203</v>
      </c>
      <c r="D21" s="16"/>
    </row>
    <row r="22" ht="15.75" customHeight="1" spans="1:4">
      <c r="A22" s="15" t="s">
        <v>204</v>
      </c>
      <c r="B22" s="16" t="s">
        <v>196</v>
      </c>
      <c r="C22" s="16" t="s">
        <v>199</v>
      </c>
      <c r="D22" s="16"/>
    </row>
    <row r="23" ht="15.75" customHeight="1" spans="1:4">
      <c r="A23" s="15" t="s">
        <v>205</v>
      </c>
      <c r="B23" s="16" t="s">
        <v>196</v>
      </c>
      <c r="C23" s="16" t="s">
        <v>199</v>
      </c>
      <c r="D23" s="16"/>
    </row>
    <row r="24" ht="15.75" customHeight="1" spans="1:4">
      <c r="A24" s="15" t="s">
        <v>206</v>
      </c>
      <c r="B24" s="16" t="s">
        <v>196</v>
      </c>
      <c r="C24" s="16" t="s">
        <v>207</v>
      </c>
      <c r="D24" s="16"/>
    </row>
    <row r="25" ht="15.75" customHeight="1" spans="1:4">
      <c r="A25" s="15" t="s">
        <v>208</v>
      </c>
      <c r="B25" s="16" t="s">
        <v>196</v>
      </c>
      <c r="C25" s="16" t="s">
        <v>209</v>
      </c>
      <c r="D25" s="16"/>
    </row>
    <row r="26" ht="15.75" customHeight="1" spans="1:4">
      <c r="A26" s="15" t="s">
        <v>210</v>
      </c>
      <c r="B26" s="16" t="s">
        <v>196</v>
      </c>
      <c r="C26" s="16" t="s">
        <v>209</v>
      </c>
      <c r="D26" s="16"/>
    </row>
    <row r="27" ht="15.75" customHeight="1" spans="1:4">
      <c r="A27" s="15" t="s">
        <v>211</v>
      </c>
      <c r="B27" s="16" t="s">
        <v>196</v>
      </c>
      <c r="C27" s="16" t="s">
        <v>209</v>
      </c>
      <c r="D27" s="16"/>
    </row>
    <row r="28" ht="15.75" customHeight="1" spans="1:4">
      <c r="A28" s="15" t="s">
        <v>212</v>
      </c>
      <c r="B28" s="16" t="s">
        <v>196</v>
      </c>
      <c r="C28" s="16" t="s">
        <v>199</v>
      </c>
      <c r="D28" s="16"/>
    </row>
    <row r="29" ht="15.75" customHeight="1" spans="1:4">
      <c r="A29" s="15" t="s">
        <v>213</v>
      </c>
      <c r="B29" s="16" t="s">
        <v>196</v>
      </c>
      <c r="C29" s="16" t="s">
        <v>203</v>
      </c>
      <c r="D29" s="16"/>
    </row>
    <row r="30" ht="15.75" customHeight="1" spans="1:4">
      <c r="A30" s="15" t="s">
        <v>214</v>
      </c>
      <c r="B30" s="16" t="s">
        <v>196</v>
      </c>
      <c r="C30" s="16" t="s">
        <v>215</v>
      </c>
      <c r="D30" s="16"/>
    </row>
    <row r="31" ht="15.75" customHeight="1" spans="1:4">
      <c r="A31" s="15" t="s">
        <v>216</v>
      </c>
      <c r="B31" s="16" t="s">
        <v>196</v>
      </c>
      <c r="C31" s="16" t="s">
        <v>215</v>
      </c>
      <c r="D31" s="16"/>
    </row>
    <row r="32" ht="15.75" customHeight="1" spans="1:4">
      <c r="A32" s="15" t="s">
        <v>217</v>
      </c>
      <c r="B32" s="16" t="s">
        <v>196</v>
      </c>
      <c r="C32" s="16" t="s">
        <v>199</v>
      </c>
      <c r="D32" s="16"/>
    </row>
    <row r="33" ht="15.75" customHeight="1" spans="1:4">
      <c r="A33" s="15" t="s">
        <v>218</v>
      </c>
      <c r="B33" s="16" t="s">
        <v>196</v>
      </c>
      <c r="C33" s="16" t="s">
        <v>203</v>
      </c>
      <c r="D33" s="16"/>
    </row>
    <row r="34" ht="15.75" customHeight="1" spans="1:4">
      <c r="A34" s="15" t="s">
        <v>219</v>
      </c>
      <c r="B34" s="16" t="s">
        <v>196</v>
      </c>
      <c r="C34" s="16" t="s">
        <v>220</v>
      </c>
      <c r="D34" s="16"/>
    </row>
    <row r="35" ht="15.75" customHeight="1" spans="1:4">
      <c r="A35" s="15" t="s">
        <v>221</v>
      </c>
      <c r="B35" s="16" t="s">
        <v>196</v>
      </c>
      <c r="C35" s="16" t="s">
        <v>203</v>
      </c>
      <c r="D35" s="16"/>
    </row>
    <row r="36" ht="15.75" customHeight="1" spans="1:4">
      <c r="A36" s="15" t="s">
        <v>222</v>
      </c>
      <c r="B36" s="16" t="s">
        <v>196</v>
      </c>
      <c r="C36" s="16" t="s">
        <v>197</v>
      </c>
      <c r="D36" s="16"/>
    </row>
    <row r="37" ht="15.75" customHeight="1" spans="1:4">
      <c r="A37" s="15" t="s">
        <v>223</v>
      </c>
      <c r="B37" s="16" t="s">
        <v>196</v>
      </c>
      <c r="C37" s="16" t="s">
        <v>224</v>
      </c>
      <c r="D37" s="16"/>
    </row>
    <row r="38" ht="15.75" customHeight="1" spans="1:4">
      <c r="A38" s="15" t="s">
        <v>225</v>
      </c>
      <c r="B38" s="16"/>
      <c r="C38" s="16" t="s">
        <v>226</v>
      </c>
      <c r="D38" s="16"/>
    </row>
    <row r="39" ht="15.75" customHeight="1" spans="1:4">
      <c r="A39" s="15" t="s">
        <v>227</v>
      </c>
      <c r="B39" s="16" t="s">
        <v>196</v>
      </c>
      <c r="C39" s="16" t="s">
        <v>197</v>
      </c>
      <c r="D39" s="16"/>
    </row>
    <row r="40" ht="15.75" customHeight="1" spans="1:4">
      <c r="A40" s="15" t="s">
        <v>228</v>
      </c>
      <c r="B40" s="16" t="s">
        <v>196</v>
      </c>
      <c r="C40" s="16" t="s">
        <v>209</v>
      </c>
      <c r="D40" s="16"/>
    </row>
    <row r="41" ht="15.75" customHeight="1" spans="1:4">
      <c r="A41" s="11" t="s">
        <v>229</v>
      </c>
      <c r="B41" s="17"/>
      <c r="C41" s="18"/>
      <c r="D41" s="19"/>
    </row>
    <row r="42" ht="15.75" customHeight="1" spans="1:4">
      <c r="A42" s="15" t="s">
        <v>230</v>
      </c>
      <c r="B42" s="16" t="s">
        <v>94</v>
      </c>
      <c r="C42" s="16" t="s">
        <v>231</v>
      </c>
      <c r="D42" s="16"/>
    </row>
    <row r="43" ht="15.75" customHeight="1" spans="1:4">
      <c r="A43" s="15" t="s">
        <v>232</v>
      </c>
      <c r="B43" s="16" t="s">
        <v>94</v>
      </c>
      <c r="C43" s="16" t="s">
        <v>231</v>
      </c>
      <c r="D43" s="16"/>
    </row>
    <row r="44" ht="15.75" customHeight="1" spans="1:4">
      <c r="A44" s="15" t="s">
        <v>232</v>
      </c>
      <c r="B44" s="16" t="s">
        <v>233</v>
      </c>
      <c r="C44" s="16" t="s">
        <v>234</v>
      </c>
      <c r="D44" s="16"/>
    </row>
    <row r="45" ht="15.75" customHeight="1" spans="1:4">
      <c r="A45" s="15" t="s">
        <v>230</v>
      </c>
      <c r="B45" s="16" t="s">
        <v>94</v>
      </c>
      <c r="C45" s="16" t="s">
        <v>234</v>
      </c>
      <c r="D45" s="16"/>
    </row>
    <row r="46" ht="15.75" customHeight="1" spans="1:4">
      <c r="A46" s="15" t="s">
        <v>235</v>
      </c>
      <c r="B46" s="16" t="s">
        <v>236</v>
      </c>
      <c r="C46" s="16" t="s">
        <v>231</v>
      </c>
      <c r="D46" s="16"/>
    </row>
    <row r="47" ht="15.75" customHeight="1" spans="1:4">
      <c r="A47" s="15" t="s">
        <v>237</v>
      </c>
      <c r="B47" s="16" t="s">
        <v>70</v>
      </c>
      <c r="C47" s="16" t="s">
        <v>238</v>
      </c>
      <c r="D47" s="16"/>
    </row>
    <row r="48" ht="15.75" customHeight="1" spans="1:4">
      <c r="A48" s="15" t="s">
        <v>239</v>
      </c>
      <c r="B48" s="16" t="s">
        <v>70</v>
      </c>
      <c r="C48" s="16" t="s">
        <v>240</v>
      </c>
      <c r="D48" s="16"/>
    </row>
    <row r="49" ht="15.75" customHeight="1" spans="1:4">
      <c r="A49" s="15" t="s">
        <v>241</v>
      </c>
      <c r="B49" s="16" t="s">
        <v>94</v>
      </c>
      <c r="C49" s="16" t="s">
        <v>242</v>
      </c>
      <c r="D49" s="16"/>
    </row>
    <row r="50" ht="15.75" customHeight="1" spans="1:4">
      <c r="A50" s="15" t="s">
        <v>243</v>
      </c>
      <c r="B50" s="16" t="s">
        <v>244</v>
      </c>
      <c r="C50" s="16" t="s">
        <v>245</v>
      </c>
      <c r="D50" s="16"/>
    </row>
    <row r="51" ht="15.75" customHeight="1" spans="1:4">
      <c r="A51" s="15" t="s">
        <v>246</v>
      </c>
      <c r="B51" s="16" t="s">
        <v>247</v>
      </c>
      <c r="C51" s="16" t="s">
        <v>248</v>
      </c>
      <c r="D51" s="16"/>
    </row>
    <row r="52" ht="15.75" customHeight="1" spans="1:4">
      <c r="A52" s="15" t="s">
        <v>249</v>
      </c>
      <c r="B52" s="16" t="s">
        <v>250</v>
      </c>
      <c r="C52" s="16" t="s">
        <v>248</v>
      </c>
      <c r="D52" s="16"/>
    </row>
    <row r="53" ht="15.75" customHeight="1" spans="1:4">
      <c r="A53" s="15" t="s">
        <v>251</v>
      </c>
      <c r="B53" s="16" t="s">
        <v>252</v>
      </c>
      <c r="C53" s="16" t="s">
        <v>248</v>
      </c>
      <c r="D53" s="16"/>
    </row>
    <row r="54" ht="15.75" customHeight="1" spans="1:4">
      <c r="A54" s="15" t="s">
        <v>253</v>
      </c>
      <c r="B54" s="16" t="s">
        <v>65</v>
      </c>
      <c r="C54" s="16" t="s">
        <v>254</v>
      </c>
      <c r="D54" s="16"/>
    </row>
    <row r="55" ht="15.75" customHeight="1" spans="1:4">
      <c r="A55" s="15" t="s">
        <v>255</v>
      </c>
      <c r="B55" s="16" t="s">
        <v>86</v>
      </c>
      <c r="C55" s="16" t="s">
        <v>248</v>
      </c>
      <c r="D55" s="16"/>
    </row>
    <row r="56" ht="15.75" customHeight="1" spans="1:4">
      <c r="A56" s="15" t="s">
        <v>256</v>
      </c>
      <c r="B56" s="16" t="s">
        <v>65</v>
      </c>
      <c r="C56" s="16" t="s">
        <v>248</v>
      </c>
      <c r="D56" s="16"/>
    </row>
    <row r="57" ht="15.75" customHeight="1" spans="1:4">
      <c r="A57" s="15" t="s">
        <v>257</v>
      </c>
      <c r="B57" s="16" t="s">
        <v>250</v>
      </c>
      <c r="C57" s="16" t="s">
        <v>248</v>
      </c>
      <c r="D57" s="16"/>
    </row>
    <row r="58" ht="15.75" customHeight="1" spans="1:4">
      <c r="A58" s="15" t="s">
        <v>258</v>
      </c>
      <c r="B58" s="16" t="s">
        <v>259</v>
      </c>
      <c r="C58" s="16" t="s">
        <v>248</v>
      </c>
      <c r="D58" s="16"/>
    </row>
    <row r="59" ht="15.75" customHeight="1" spans="1:4">
      <c r="A59" s="15" t="s">
        <v>260</v>
      </c>
      <c r="B59" s="16" t="s">
        <v>261</v>
      </c>
      <c r="C59" s="16" t="s">
        <v>245</v>
      </c>
      <c r="D59" s="16"/>
    </row>
    <row r="60" ht="15.75" customHeight="1" spans="1:4">
      <c r="A60" s="15" t="s">
        <v>258</v>
      </c>
      <c r="B60" s="16" t="s">
        <v>261</v>
      </c>
      <c r="C60" s="16" t="s">
        <v>238</v>
      </c>
      <c r="D60" s="16"/>
    </row>
    <row r="61" ht="15.75" customHeight="1" spans="1:4">
      <c r="A61" s="11" t="s">
        <v>262</v>
      </c>
      <c r="B61" s="17"/>
      <c r="C61" s="18"/>
      <c r="D61" s="19"/>
    </row>
    <row r="62" ht="15.75" customHeight="1" spans="1:4">
      <c r="A62" s="20" t="s">
        <v>263</v>
      </c>
      <c r="B62" s="21" t="s">
        <v>261</v>
      </c>
      <c r="C62" s="21" t="s">
        <v>264</v>
      </c>
      <c r="D62" s="21"/>
    </row>
    <row r="63" ht="15.75" customHeight="1" spans="1:4">
      <c r="A63" s="20" t="s">
        <v>265</v>
      </c>
      <c r="B63" s="21" t="s">
        <v>261</v>
      </c>
      <c r="C63" s="21" t="s">
        <v>264</v>
      </c>
      <c r="D63" s="21"/>
    </row>
    <row r="64" ht="15.75" customHeight="1" spans="1:4">
      <c r="A64" s="20" t="s">
        <v>266</v>
      </c>
      <c r="B64" s="21" t="s">
        <v>261</v>
      </c>
      <c r="C64" s="21" t="s">
        <v>264</v>
      </c>
      <c r="D64" s="21"/>
    </row>
    <row r="65" ht="15.75" customHeight="1" spans="1:4">
      <c r="A65" s="20" t="s">
        <v>267</v>
      </c>
      <c r="B65" s="21" t="s">
        <v>261</v>
      </c>
      <c r="C65" s="21" t="s">
        <v>264</v>
      </c>
      <c r="D65" s="21"/>
    </row>
    <row r="66" ht="15.75" customHeight="1" spans="1:4">
      <c r="A66" s="20" t="s">
        <v>268</v>
      </c>
      <c r="B66" s="21" t="s">
        <v>261</v>
      </c>
      <c r="C66" s="21" t="s">
        <v>264</v>
      </c>
      <c r="D66" s="21"/>
    </row>
    <row r="67" ht="15.75" customHeight="1" spans="1:4">
      <c r="A67" s="20" t="s">
        <v>269</v>
      </c>
      <c r="B67" s="21" t="s">
        <v>270</v>
      </c>
      <c r="C67" s="21" t="s">
        <v>264</v>
      </c>
      <c r="D67" s="21"/>
    </row>
    <row r="68" ht="15.75" customHeight="1" spans="1:4">
      <c r="A68" s="20" t="s">
        <v>269</v>
      </c>
      <c r="B68" s="21" t="s">
        <v>65</v>
      </c>
      <c r="C68" s="21" t="s">
        <v>264</v>
      </c>
      <c r="D68" s="21"/>
    </row>
    <row r="69" ht="15.75" customHeight="1" spans="1:4">
      <c r="A69" s="22" t="s">
        <v>271</v>
      </c>
      <c r="B69" s="17"/>
      <c r="C69" s="18"/>
      <c r="D69" s="19"/>
    </row>
    <row r="70" ht="15.75" customHeight="1" spans="1:4">
      <c r="A70" s="20" t="s">
        <v>272</v>
      </c>
      <c r="B70" s="21" t="s">
        <v>273</v>
      </c>
      <c r="C70" s="21" t="s">
        <v>274</v>
      </c>
      <c r="D70" s="21"/>
    </row>
    <row r="71" ht="15.75" customHeight="1" spans="1:4">
      <c r="A71" s="20" t="s">
        <v>275</v>
      </c>
      <c r="B71" s="21" t="s">
        <v>276</v>
      </c>
      <c r="C71" s="21" t="s">
        <v>274</v>
      </c>
      <c r="D71" s="21"/>
    </row>
    <row r="72" ht="15.75" customHeight="1" spans="1:4">
      <c r="A72" s="20" t="s">
        <v>275</v>
      </c>
      <c r="B72" s="21" t="s">
        <v>73</v>
      </c>
      <c r="C72" s="21" t="s">
        <v>274</v>
      </c>
      <c r="D72" s="21"/>
    </row>
    <row r="73" ht="15.75" customHeight="1" spans="1:4">
      <c r="A73" s="20" t="s">
        <v>277</v>
      </c>
      <c r="B73" s="21" t="s">
        <v>65</v>
      </c>
      <c r="C73" s="21" t="s">
        <v>278</v>
      </c>
      <c r="D73" s="21"/>
    </row>
    <row r="74" ht="15.75" customHeight="1" spans="1:4">
      <c r="A74" s="20" t="s">
        <v>279</v>
      </c>
      <c r="B74" s="21" t="s">
        <v>19</v>
      </c>
      <c r="C74" s="21" t="s">
        <v>274</v>
      </c>
      <c r="D74" s="21"/>
    </row>
    <row r="75" ht="15.75" customHeight="1" spans="1:4">
      <c r="A75" s="20" t="s">
        <v>280</v>
      </c>
      <c r="B75" s="21" t="s">
        <v>276</v>
      </c>
      <c r="C75" s="21" t="s">
        <v>274</v>
      </c>
      <c r="D75" s="21"/>
    </row>
    <row r="76" ht="15.75" customHeight="1" spans="1:4">
      <c r="A76" s="20" t="s">
        <v>272</v>
      </c>
      <c r="B76" s="21" t="s">
        <v>276</v>
      </c>
      <c r="C76" s="21" t="s">
        <v>281</v>
      </c>
      <c r="D76" s="21"/>
    </row>
    <row r="77" ht="15.75" customHeight="1" spans="1:4">
      <c r="A77" s="20" t="s">
        <v>280</v>
      </c>
      <c r="B77" s="21" t="s">
        <v>276</v>
      </c>
      <c r="C77" s="21" t="s">
        <v>278</v>
      </c>
      <c r="D77" s="21"/>
    </row>
    <row r="78" ht="15.75" customHeight="1" spans="1:4">
      <c r="A78" s="20" t="s">
        <v>280</v>
      </c>
      <c r="B78" s="21" t="s">
        <v>276</v>
      </c>
      <c r="C78" s="21" t="s">
        <v>281</v>
      </c>
      <c r="D78" s="21"/>
    </row>
    <row r="79" ht="15.75" customHeight="1" spans="1:4">
      <c r="A79" s="20" t="s">
        <v>282</v>
      </c>
      <c r="B79" s="21" t="s">
        <v>247</v>
      </c>
      <c r="C79" s="21" t="s">
        <v>283</v>
      </c>
      <c r="D79" s="21"/>
    </row>
    <row r="80" ht="15.75" customHeight="1" spans="1:4">
      <c r="A80" s="22" t="s">
        <v>284</v>
      </c>
      <c r="B80" s="17"/>
      <c r="C80" s="18"/>
      <c r="D80" s="19"/>
    </row>
    <row r="81" ht="15.75" customHeight="1" spans="1:4">
      <c r="A81" s="20" t="s">
        <v>285</v>
      </c>
      <c r="B81" s="21" t="s">
        <v>196</v>
      </c>
      <c r="C81" s="21" t="s">
        <v>286</v>
      </c>
      <c r="D81" s="21"/>
    </row>
    <row r="82" ht="15.75" customHeight="1" spans="1:4">
      <c r="A82" s="20" t="s">
        <v>287</v>
      </c>
      <c r="B82" s="21" t="s">
        <v>196</v>
      </c>
      <c r="C82" s="21" t="s">
        <v>288</v>
      </c>
      <c r="D82" s="21"/>
    </row>
    <row r="83" ht="15.75" customHeight="1" spans="1:4">
      <c r="A83" s="20" t="s">
        <v>289</v>
      </c>
      <c r="B83" s="21" t="s">
        <v>196</v>
      </c>
      <c r="C83" s="21" t="s">
        <v>290</v>
      </c>
      <c r="D83" s="21"/>
    </row>
    <row r="84" ht="15.75" customHeight="1" spans="1:4">
      <c r="A84" s="20" t="s">
        <v>291</v>
      </c>
      <c r="B84" s="21" t="s">
        <v>196</v>
      </c>
      <c r="C84" s="21" t="s">
        <v>292</v>
      </c>
      <c r="D84" s="21"/>
    </row>
    <row r="85" ht="15.75" customHeight="1" spans="1:4">
      <c r="A85" s="20" t="s">
        <v>293</v>
      </c>
      <c r="B85" s="21" t="s">
        <v>196</v>
      </c>
      <c r="C85" s="21" t="s">
        <v>294</v>
      </c>
      <c r="D85" s="21"/>
    </row>
    <row r="86" ht="15.75" customHeight="1" spans="1:4">
      <c r="A86" s="20" t="s">
        <v>295</v>
      </c>
      <c r="B86" s="21" t="s">
        <v>196</v>
      </c>
      <c r="C86" s="21" t="s">
        <v>296</v>
      </c>
      <c r="D86" s="21"/>
    </row>
    <row r="87" ht="15.75" customHeight="1" spans="1:4">
      <c r="A87" s="20" t="s">
        <v>297</v>
      </c>
      <c r="B87" s="21" t="s">
        <v>196</v>
      </c>
      <c r="C87" s="21" t="s">
        <v>298</v>
      </c>
      <c r="D87" s="21"/>
    </row>
    <row r="88" ht="15.75" customHeight="1" spans="1:4">
      <c r="A88" s="20" t="s">
        <v>299</v>
      </c>
      <c r="B88" s="21" t="s">
        <v>196</v>
      </c>
      <c r="C88" s="21" t="s">
        <v>300</v>
      </c>
      <c r="D88" s="21"/>
    </row>
    <row r="89" ht="15.75" customHeight="1" spans="1:4">
      <c r="A89" s="20" t="s">
        <v>301</v>
      </c>
      <c r="B89" s="21" t="s">
        <v>196</v>
      </c>
      <c r="C89" s="21" t="s">
        <v>302</v>
      </c>
      <c r="D89" s="21"/>
    </row>
    <row r="90" ht="15.75" customHeight="1" spans="1:4">
      <c r="A90" s="20" t="s">
        <v>303</v>
      </c>
      <c r="B90" s="21" t="s">
        <v>196</v>
      </c>
      <c r="C90" s="21" t="s">
        <v>304</v>
      </c>
      <c r="D90" s="23"/>
    </row>
    <row r="91" ht="15.75" customHeight="1" spans="1:4">
      <c r="A91" s="20" t="s">
        <v>305</v>
      </c>
      <c r="B91" s="21" t="s">
        <v>196</v>
      </c>
      <c r="C91" s="21" t="s">
        <v>294</v>
      </c>
      <c r="D91" s="21"/>
    </row>
    <row r="92" ht="15.75" customHeight="1" spans="1:4">
      <c r="A92" s="20" t="s">
        <v>306</v>
      </c>
      <c r="B92" s="21" t="s">
        <v>196</v>
      </c>
      <c r="C92" s="21" t="s">
        <v>307</v>
      </c>
      <c r="D92" s="21"/>
    </row>
    <row r="93" ht="15.75" customHeight="1" spans="1:4">
      <c r="A93" s="20" t="s">
        <v>308</v>
      </c>
      <c r="B93" s="21" t="s">
        <v>196</v>
      </c>
      <c r="C93" s="21" t="s">
        <v>309</v>
      </c>
      <c r="D93" s="21"/>
    </row>
    <row r="94" ht="15.75" customHeight="1" spans="1:4">
      <c r="A94" s="22" t="s">
        <v>310</v>
      </c>
      <c r="B94" s="17"/>
      <c r="C94" s="18"/>
      <c r="D94" s="19"/>
    </row>
    <row r="95" ht="15.75" customHeight="1" spans="1:4">
      <c r="A95" s="20" t="s">
        <v>311</v>
      </c>
      <c r="B95" s="21"/>
      <c r="C95" s="21"/>
      <c r="D95" s="21"/>
    </row>
    <row r="96" ht="15.75" customHeight="1" spans="1:4">
      <c r="A96" s="20" t="s">
        <v>312</v>
      </c>
      <c r="B96" s="24"/>
      <c r="C96" s="21" t="s">
        <v>313</v>
      </c>
      <c r="D96" s="21"/>
    </row>
    <row r="97" ht="15.75" customHeight="1" spans="1:1">
      <c r="A97" s="25"/>
    </row>
    <row r="98" ht="15.75" customHeight="1" spans="1:1">
      <c r="A98" s="25"/>
    </row>
    <row r="99" ht="15.75" customHeight="1" spans="1:1">
      <c r="A99" s="25"/>
    </row>
    <row r="100" ht="15.75" customHeight="1" spans="1:1">
      <c r="A100" s="25"/>
    </row>
    <row r="101" ht="15.75" customHeight="1" spans="1:1">
      <c r="A101" s="25"/>
    </row>
    <row r="102" ht="15.75" customHeight="1" spans="1:1">
      <c r="A102" s="25"/>
    </row>
    <row r="103" ht="15.75" customHeight="1" spans="1:1">
      <c r="A103" s="25"/>
    </row>
    <row r="104" ht="15.75" customHeight="1" spans="1:1">
      <c r="A104" s="25"/>
    </row>
    <row r="105" ht="15.75" customHeight="1" spans="1:1">
      <c r="A105" s="25"/>
    </row>
    <row r="106" ht="15.75" customHeight="1" spans="1:1">
      <c r="A106" s="25"/>
    </row>
    <row r="107" ht="15.75" customHeight="1" spans="1:1">
      <c r="A107" s="25"/>
    </row>
    <row r="108" ht="15.75" customHeight="1" spans="1:1">
      <c r="A108" s="25"/>
    </row>
    <row r="109" ht="15.75" customHeight="1" spans="1:1">
      <c r="A109" s="25"/>
    </row>
    <row r="110" ht="15.75" customHeight="1" spans="1:1">
      <c r="A110" s="25"/>
    </row>
    <row r="111" ht="15.75" customHeight="1" spans="1:1">
      <c r="A111" s="25"/>
    </row>
    <row r="112" ht="15.75" customHeight="1" spans="1:1">
      <c r="A112" s="25"/>
    </row>
    <row r="113" ht="15.75" customHeight="1" spans="1:1">
      <c r="A113" s="25"/>
    </row>
    <row r="114" ht="15.75" customHeight="1" spans="1:1">
      <c r="A114" s="25"/>
    </row>
    <row r="115" ht="15.75" customHeight="1" spans="1:1">
      <c r="A115" s="25"/>
    </row>
    <row r="116" ht="15.75" customHeight="1" spans="1:1">
      <c r="A116" s="25"/>
    </row>
    <row r="117" ht="15.75" customHeight="1" spans="1:1">
      <c r="A117" s="25"/>
    </row>
    <row r="118" ht="15.75" customHeight="1" spans="1:1">
      <c r="A118" s="25"/>
    </row>
    <row r="119" ht="15.75" customHeight="1" spans="1:1">
      <c r="A119" s="25"/>
    </row>
    <row r="120" ht="15.75" customHeight="1" spans="1:1">
      <c r="A120" s="25"/>
    </row>
    <row r="121" ht="15.75" customHeight="1" spans="1:1">
      <c r="A121" s="25"/>
    </row>
    <row r="122" ht="15.75" customHeight="1" spans="1:1">
      <c r="A122" s="25"/>
    </row>
    <row r="123" ht="15.75" customHeight="1" spans="1:1">
      <c r="A123" s="25"/>
    </row>
    <row r="124" ht="15.75" customHeight="1" spans="1:1">
      <c r="A124" s="25"/>
    </row>
    <row r="125" ht="15.75" customHeight="1" spans="1:1">
      <c r="A125" s="25"/>
    </row>
    <row r="126" ht="15.75" customHeight="1" spans="1:1">
      <c r="A126" s="25"/>
    </row>
    <row r="127" ht="15.75" customHeight="1" spans="1:1">
      <c r="A127" s="25"/>
    </row>
    <row r="128" ht="15.75" customHeight="1" spans="1:1">
      <c r="A128" s="25"/>
    </row>
    <row r="129" ht="15.75" customHeight="1" spans="1:1">
      <c r="A129" s="25"/>
    </row>
    <row r="130" ht="15.75" customHeight="1" spans="1:1">
      <c r="A130" s="25"/>
    </row>
    <row r="131" ht="15.75" customHeight="1" spans="1:1">
      <c r="A131" s="25"/>
    </row>
    <row r="132" ht="15.75" customHeight="1" spans="1:1">
      <c r="A132" s="25"/>
    </row>
    <row r="133" ht="15.75" customHeight="1" spans="1:1">
      <c r="A133" s="25"/>
    </row>
    <row r="134" ht="15.75" customHeight="1" spans="1:1">
      <c r="A134" s="25"/>
    </row>
    <row r="135" ht="15.75" customHeight="1" spans="1:1">
      <c r="A135" s="25"/>
    </row>
    <row r="136" ht="15.75" customHeight="1" spans="1:1">
      <c r="A136" s="25"/>
    </row>
    <row r="137" ht="15.75" customHeight="1" spans="1:1">
      <c r="A137" s="25"/>
    </row>
    <row r="138" ht="15.75" customHeight="1" spans="1:1">
      <c r="A138" s="25"/>
    </row>
    <row r="139" ht="15.75" customHeight="1" spans="1:1">
      <c r="A139" s="25"/>
    </row>
    <row r="140" ht="15.75" customHeight="1" spans="1:1">
      <c r="A140" s="25"/>
    </row>
    <row r="141" ht="15.75" customHeight="1" spans="1:1">
      <c r="A141" s="25"/>
    </row>
    <row r="142" ht="15.75" customHeight="1" spans="1:1">
      <c r="A142" s="25"/>
    </row>
    <row r="143" ht="15.75" customHeight="1" spans="1:1">
      <c r="A143" s="25"/>
    </row>
    <row r="144" ht="15.75" customHeight="1" spans="1:1">
      <c r="A144" s="25"/>
    </row>
    <row r="145" ht="15.75" customHeight="1" spans="1:1">
      <c r="A145" s="25"/>
    </row>
    <row r="146" ht="15.75" customHeight="1" spans="1:1">
      <c r="A146" s="25"/>
    </row>
    <row r="147" ht="15.75" customHeight="1" spans="1:1">
      <c r="A147" s="25"/>
    </row>
    <row r="148" ht="15.75" customHeight="1" spans="1:1">
      <c r="A148" s="25"/>
    </row>
    <row r="149" ht="15.75" customHeight="1" spans="1:1">
      <c r="A149" s="25"/>
    </row>
    <row r="150" ht="15.75" customHeight="1" spans="1:1">
      <c r="A150" s="25"/>
    </row>
    <row r="151" ht="15.75" customHeight="1" spans="1:1">
      <c r="A151" s="25"/>
    </row>
    <row r="152" ht="15.75" customHeight="1" spans="1:1">
      <c r="A152" s="25"/>
    </row>
    <row r="153" ht="15.75" customHeight="1" spans="1:1">
      <c r="A153" s="25"/>
    </row>
    <row r="154" ht="15.75" customHeight="1" spans="1:1">
      <c r="A154" s="25"/>
    </row>
    <row r="155" ht="15.75" customHeight="1" spans="1:1">
      <c r="A155" s="25"/>
    </row>
    <row r="156" ht="15.75" customHeight="1" spans="1:1">
      <c r="A156" s="25"/>
    </row>
    <row r="157" ht="15.75" customHeight="1" spans="1:1">
      <c r="A157" s="25"/>
    </row>
    <row r="158" ht="15.75" customHeight="1" spans="1:1">
      <c r="A158" s="25"/>
    </row>
    <row r="159" ht="15.75" customHeight="1" spans="1:1">
      <c r="A159" s="25"/>
    </row>
    <row r="160" ht="15.75" customHeight="1" spans="1:1">
      <c r="A160" s="25"/>
    </row>
    <row r="161" ht="15.75" customHeight="1" spans="1:1">
      <c r="A161" s="25"/>
    </row>
    <row r="162" ht="15.75" customHeight="1" spans="1:1">
      <c r="A162" s="25"/>
    </row>
    <row r="163" ht="15.75" customHeight="1" spans="1:1">
      <c r="A163" s="25"/>
    </row>
    <row r="164" ht="15.75" customHeight="1" spans="1:1">
      <c r="A164" s="25"/>
    </row>
    <row r="165" ht="15.75" customHeight="1" spans="1:1">
      <c r="A165" s="25"/>
    </row>
    <row r="166" ht="15.75" customHeight="1" spans="1:1">
      <c r="A166" s="25"/>
    </row>
    <row r="167" ht="15.75" customHeight="1" spans="1:1">
      <c r="A167" s="25"/>
    </row>
    <row r="168" ht="15.75" customHeight="1" spans="1:1">
      <c r="A168" s="25"/>
    </row>
    <row r="169" ht="15.75" customHeight="1" spans="1:1">
      <c r="A169" s="25"/>
    </row>
    <row r="170" ht="15.75" customHeight="1" spans="1:1">
      <c r="A170" s="25"/>
    </row>
    <row r="171" ht="15.75" customHeight="1" spans="1:1">
      <c r="A171" s="25"/>
    </row>
    <row r="172" ht="15.75" customHeight="1" spans="1:1">
      <c r="A172" s="25"/>
    </row>
    <row r="173" ht="15.75" customHeight="1" spans="1:1">
      <c r="A173" s="25"/>
    </row>
    <row r="174" ht="15.75" customHeight="1" spans="1:1">
      <c r="A174" s="25"/>
    </row>
    <row r="175" ht="15.75" customHeight="1" spans="1:1">
      <c r="A175" s="25"/>
    </row>
    <row r="176" ht="15.75" customHeight="1" spans="1:1">
      <c r="A176" s="25"/>
    </row>
    <row r="177" ht="15.75" customHeight="1" spans="1:1">
      <c r="A177" s="25"/>
    </row>
    <row r="178" ht="15.75" customHeight="1" spans="1:1">
      <c r="A178" s="25"/>
    </row>
    <row r="179" ht="15.75" customHeight="1" spans="1:1">
      <c r="A179" s="25"/>
    </row>
    <row r="180" ht="15.75" customHeight="1" spans="1:1">
      <c r="A180" s="25"/>
    </row>
    <row r="181" ht="15.75" customHeight="1" spans="1:1">
      <c r="A181" s="25"/>
    </row>
    <row r="182" ht="15.75" customHeight="1" spans="1:1">
      <c r="A182" s="25"/>
    </row>
    <row r="183" ht="15.75" customHeight="1" spans="1:1">
      <c r="A183" s="25"/>
    </row>
    <row r="184" ht="15.75" customHeight="1" spans="1:1">
      <c r="A184" s="25"/>
    </row>
    <row r="185" ht="15.75" customHeight="1" spans="1:1">
      <c r="A185" s="25"/>
    </row>
    <row r="186" ht="15.75" customHeight="1" spans="1:1">
      <c r="A186" s="25"/>
    </row>
    <row r="187" ht="15.75" customHeight="1" spans="1:1">
      <c r="A187" s="25"/>
    </row>
    <row r="188" ht="15.75" customHeight="1" spans="1:1">
      <c r="A188" s="25"/>
    </row>
    <row r="189" ht="15.75" customHeight="1" spans="1:1">
      <c r="A189" s="25"/>
    </row>
    <row r="190" ht="15.75" customHeight="1" spans="1:1">
      <c r="A190" s="25"/>
    </row>
    <row r="191" ht="15.75" customHeight="1" spans="1:1">
      <c r="A191" s="25"/>
    </row>
    <row r="192" ht="15.75" customHeight="1" spans="1:1">
      <c r="A192" s="25"/>
    </row>
    <row r="193" ht="15.75" customHeight="1" spans="1:1">
      <c r="A193" s="25"/>
    </row>
    <row r="194" ht="15.75" customHeight="1" spans="1:1">
      <c r="A194" s="25"/>
    </row>
    <row r="195" ht="15.75" customHeight="1" spans="1:1">
      <c r="A195" s="25"/>
    </row>
    <row r="196" ht="15.75" customHeight="1" spans="1:1">
      <c r="A196" s="25"/>
    </row>
    <row r="197" ht="15.75" customHeight="1" spans="1:1">
      <c r="A197" s="25"/>
    </row>
    <row r="198" ht="15.75" customHeight="1" spans="1:1">
      <c r="A198" s="25"/>
    </row>
    <row r="199" ht="15.75" customHeight="1" spans="1:1">
      <c r="A199" s="25"/>
    </row>
    <row r="200" ht="15.75" customHeight="1" spans="1:1">
      <c r="A200" s="25"/>
    </row>
    <row r="201" ht="15.75" customHeight="1" spans="1:1">
      <c r="A201" s="25"/>
    </row>
    <row r="202" ht="15.75" customHeight="1" spans="1:1">
      <c r="A202" s="25"/>
    </row>
    <row r="203" ht="15.75" customHeight="1" spans="1:1">
      <c r="A203" s="25"/>
    </row>
    <row r="204" ht="15.75" customHeight="1" spans="1:1">
      <c r="A204" s="25"/>
    </row>
    <row r="205" ht="15.75" customHeight="1" spans="1:1">
      <c r="A205" s="25"/>
    </row>
    <row r="206" ht="15.75" customHeight="1" spans="1:1">
      <c r="A206" s="25"/>
    </row>
    <row r="207" ht="15.75" customHeight="1" spans="1:1">
      <c r="A207" s="25"/>
    </row>
    <row r="208" ht="15.75" customHeight="1" spans="1:1">
      <c r="A208" s="25"/>
    </row>
    <row r="209" ht="15.75" customHeight="1" spans="1:1">
      <c r="A209" s="25"/>
    </row>
    <row r="210" ht="15.75" customHeight="1" spans="1:1">
      <c r="A210" s="25"/>
    </row>
    <row r="211" ht="15.75" customHeight="1" spans="1:1">
      <c r="A211" s="25"/>
    </row>
    <row r="212" ht="15.75" customHeight="1" spans="1:1">
      <c r="A212" s="25"/>
    </row>
    <row r="213" ht="15.75" customHeight="1" spans="1:1">
      <c r="A213" s="25"/>
    </row>
    <row r="214" ht="15.75" customHeight="1" spans="1:1">
      <c r="A214" s="25"/>
    </row>
    <row r="215" ht="15.75" customHeight="1" spans="1:1">
      <c r="A215" s="25"/>
    </row>
    <row r="216" ht="15.75" customHeight="1" spans="1:1">
      <c r="A216" s="25"/>
    </row>
    <row r="217" ht="15.75" customHeight="1" spans="1:1">
      <c r="A217" s="25"/>
    </row>
    <row r="218" ht="15.75" customHeight="1" spans="1:1">
      <c r="A218" s="25"/>
    </row>
    <row r="219" ht="15.75" customHeight="1" spans="1:1">
      <c r="A219" s="25"/>
    </row>
    <row r="220" ht="15.75" customHeight="1" spans="1:1">
      <c r="A220" s="25"/>
    </row>
    <row r="221" ht="15.75" customHeight="1" spans="1:1">
      <c r="A221" s="25"/>
    </row>
    <row r="222" ht="15.75" customHeight="1" spans="1:1">
      <c r="A222" s="25"/>
    </row>
    <row r="223" ht="15.75" customHeight="1" spans="1:1">
      <c r="A223" s="25"/>
    </row>
    <row r="224" ht="15.75" customHeight="1" spans="1:1">
      <c r="A224" s="25"/>
    </row>
    <row r="225" ht="15.75" customHeight="1" spans="1:1">
      <c r="A225" s="25"/>
    </row>
    <row r="226" ht="15.75" customHeight="1" spans="1:1">
      <c r="A226" s="25"/>
    </row>
    <row r="227" ht="15.75" customHeight="1" spans="1:1">
      <c r="A227" s="25"/>
    </row>
    <row r="228" ht="15.75" customHeight="1" spans="1:1">
      <c r="A228" s="25"/>
    </row>
    <row r="229" ht="15.75" customHeight="1" spans="1:1">
      <c r="A229" s="25"/>
    </row>
    <row r="230" ht="15.75" customHeight="1" spans="1:1">
      <c r="A230" s="25"/>
    </row>
    <row r="231" ht="15.75" customHeight="1" spans="1:1">
      <c r="A231" s="25"/>
    </row>
    <row r="232" ht="15.75" customHeight="1" spans="1:1">
      <c r="A232" s="25"/>
    </row>
    <row r="233" ht="15.75" customHeight="1" spans="1:1">
      <c r="A233" s="25"/>
    </row>
    <row r="234" ht="15.75" customHeight="1" spans="1:1">
      <c r="A234" s="25"/>
    </row>
    <row r="235" ht="15.75" customHeight="1" spans="1:1">
      <c r="A235" s="25"/>
    </row>
    <row r="236" ht="15.75" customHeight="1" spans="1:1">
      <c r="A236" s="25"/>
    </row>
    <row r="237" ht="15.75" customHeight="1" spans="1:1">
      <c r="A237" s="25"/>
    </row>
    <row r="238" ht="15.75" customHeight="1" spans="1:1">
      <c r="A238" s="25"/>
    </row>
    <row r="239" ht="15.75" customHeight="1" spans="1:1">
      <c r="A239" s="25"/>
    </row>
    <row r="240" ht="15.75" customHeight="1" spans="1:1">
      <c r="A240" s="25"/>
    </row>
    <row r="241" ht="15.75" customHeight="1" spans="1:1">
      <c r="A241" s="25"/>
    </row>
    <row r="242" ht="15.75" customHeight="1" spans="1:1">
      <c r="A242" s="25"/>
    </row>
    <row r="243" ht="15.75" customHeight="1" spans="1:1">
      <c r="A243" s="25"/>
    </row>
    <row r="244" ht="15.75" customHeight="1" spans="1:1">
      <c r="A244" s="25"/>
    </row>
    <row r="245" ht="15.75" customHeight="1" spans="1:1">
      <c r="A245" s="25"/>
    </row>
    <row r="246" ht="15.75" customHeight="1" spans="1:1">
      <c r="A246" s="25"/>
    </row>
    <row r="247" ht="15.75" customHeight="1" spans="1:1">
      <c r="A247" s="25"/>
    </row>
    <row r="248" ht="15.75" customHeight="1" spans="1:1">
      <c r="A248" s="25"/>
    </row>
    <row r="249" ht="15.75" customHeight="1" spans="1:1">
      <c r="A249" s="25"/>
    </row>
    <row r="250" ht="15.75" customHeight="1" spans="1:1">
      <c r="A250" s="25"/>
    </row>
    <row r="251" ht="15.75" customHeight="1" spans="1:1">
      <c r="A251" s="25"/>
    </row>
    <row r="252" ht="15.75" customHeight="1" spans="1:1">
      <c r="A252" s="25"/>
    </row>
    <row r="253" ht="15.75" customHeight="1" spans="1:1">
      <c r="A253" s="25"/>
    </row>
    <row r="254" ht="15.75" customHeight="1" spans="1:1">
      <c r="A254" s="25"/>
    </row>
    <row r="255" ht="15.75" customHeight="1" spans="1:1">
      <c r="A255" s="25"/>
    </row>
    <row r="256" ht="15.75" customHeight="1" spans="1:1">
      <c r="A256" s="25"/>
    </row>
    <row r="257" ht="15.75" customHeight="1" spans="1:1">
      <c r="A257" s="25"/>
    </row>
    <row r="258" ht="15.75" customHeight="1" spans="1:1">
      <c r="A258" s="25"/>
    </row>
    <row r="259" ht="15.75" customHeight="1" spans="1:1">
      <c r="A259" s="25"/>
    </row>
    <row r="260" ht="15.75" customHeight="1" spans="1:1">
      <c r="A260" s="25"/>
    </row>
    <row r="261" ht="15.75" customHeight="1" spans="1:1">
      <c r="A261" s="25"/>
    </row>
    <row r="262" ht="15.75" customHeight="1" spans="1:1">
      <c r="A262" s="25"/>
    </row>
    <row r="263" ht="15.75" customHeight="1" spans="1:1">
      <c r="A263" s="25"/>
    </row>
    <row r="264" ht="15.75" customHeight="1" spans="1:1">
      <c r="A264" s="25"/>
    </row>
    <row r="265" ht="15.75" customHeight="1" spans="1:1">
      <c r="A265" s="25"/>
    </row>
    <row r="266" ht="15.75" customHeight="1" spans="1:1">
      <c r="A266" s="25"/>
    </row>
    <row r="267" ht="15.75" customHeight="1" spans="1:1">
      <c r="A267" s="25"/>
    </row>
    <row r="268" ht="15.75" customHeight="1" spans="1:1">
      <c r="A268" s="25"/>
    </row>
    <row r="269" ht="15.75" customHeight="1" spans="1:1">
      <c r="A269" s="25"/>
    </row>
    <row r="270" ht="15.75" customHeight="1" spans="1:1">
      <c r="A270" s="25"/>
    </row>
    <row r="271" ht="15.75" customHeight="1" spans="1:1">
      <c r="A271" s="25"/>
    </row>
    <row r="272" ht="15.75" customHeight="1" spans="1:1">
      <c r="A272" s="25"/>
    </row>
    <row r="273" ht="15.75" customHeight="1" spans="1:1">
      <c r="A273" s="25"/>
    </row>
    <row r="274" ht="15.75" customHeight="1" spans="1:1">
      <c r="A274" s="25"/>
    </row>
    <row r="275" ht="15.75" customHeight="1" spans="1:1">
      <c r="A275" s="25"/>
    </row>
    <row r="276" ht="15.75" customHeight="1" spans="1:1">
      <c r="A276" s="25"/>
    </row>
    <row r="277" ht="15.75" customHeight="1" spans="1:1">
      <c r="A277" s="25"/>
    </row>
    <row r="278" ht="15.75" customHeight="1" spans="1:1">
      <c r="A278" s="25"/>
    </row>
    <row r="279" ht="15.75" customHeight="1" spans="1:1">
      <c r="A279" s="25"/>
    </row>
    <row r="280" ht="15.75" customHeight="1" spans="1:1">
      <c r="A280" s="25"/>
    </row>
    <row r="281" ht="15.75" customHeight="1" spans="1:1">
      <c r="A281" s="25"/>
    </row>
    <row r="282" ht="15.75" customHeight="1" spans="1:1">
      <c r="A282" s="25"/>
    </row>
    <row r="283" ht="15.75" customHeight="1" spans="1:1">
      <c r="A283" s="25"/>
    </row>
    <row r="284" ht="15.75" customHeight="1" spans="1:1">
      <c r="A284" s="25"/>
    </row>
    <row r="285" ht="15.75" customHeight="1" spans="1:1">
      <c r="A285" s="25"/>
    </row>
    <row r="286" ht="15.75" customHeight="1" spans="1:1">
      <c r="A286" s="25"/>
    </row>
    <row r="287" ht="15.75" customHeight="1" spans="1:1">
      <c r="A287" s="25"/>
    </row>
    <row r="288" ht="15.75" customHeight="1" spans="1:1">
      <c r="A288" s="25"/>
    </row>
    <row r="289" ht="15.75" customHeight="1" spans="1:1">
      <c r="A289" s="25"/>
    </row>
    <row r="290" ht="15.75" customHeight="1" spans="1:1">
      <c r="A290" s="25"/>
    </row>
    <row r="291" ht="15.75" customHeight="1" spans="1:1">
      <c r="A291" s="25"/>
    </row>
    <row r="292" ht="15.75" customHeight="1" spans="1:1">
      <c r="A292" s="25"/>
    </row>
    <row r="293" ht="15.75" customHeight="1" spans="1:1">
      <c r="A293" s="25"/>
    </row>
    <row r="294" ht="15.75" customHeight="1" spans="1:1">
      <c r="A294" s="25"/>
    </row>
    <row r="295" ht="15.75" customHeight="1" spans="1:1">
      <c r="A295" s="25"/>
    </row>
    <row r="296" ht="15.75" customHeight="1" spans="1:1">
      <c r="A296" s="25"/>
    </row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:D2"/>
  </mergeCells>
  <pageMargins left="0.7" right="0.7" top="0.75" bottom="0.75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GERAL</vt:lpstr>
      <vt:lpstr>INDIVIDUAL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MARIA DA SILVA MELO</dc:creator>
  <cp:lastModifiedBy>marcelo.aragao</cp:lastModifiedBy>
  <dcterms:created xsi:type="dcterms:W3CDTF">2022-04-11T14:15:00Z</dcterms:created>
  <dcterms:modified xsi:type="dcterms:W3CDTF">2024-03-20T21:07:04Z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DC2D293850BD4106A1AEB09127A22B35_13</vt:lpwstr>
  </property>
  <property fmtid="{D5CDD505-2E9C-101B-9397-08002B2CF9AE}" pid="3" name="KSOProductBuildVer">
    <vt:lpwstr>1046-12.2.0.13489</vt:lpwstr>
  </property>
</Properties>
</file>